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f8e7982b6238a9/Jyp/EU/CLGE/22 10 27 Sevilla/Registration form/"/>
    </mc:Choice>
  </mc:AlternateContent>
  <xr:revisionPtr revIDLastSave="18" documentId="8_{AC1292DE-8C05-4CF7-BF57-8E0E78B758EF}" xr6:coauthVersionLast="47" xr6:coauthVersionMax="47" xr10:uidLastSave="{4E54716F-7CB3-477F-AFC8-027A3A55490E}"/>
  <bookViews>
    <workbookView xWindow="-98" yWindow="-98" windowWidth="20715" windowHeight="13276" xr2:uid="{00000000-000D-0000-FFFF-FFFF00000000}"/>
  </bookViews>
  <sheets>
    <sheet name="Registration Form" sheetId="1" r:id="rId1"/>
    <sheet name="Transfer detail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25" i="1" l="1"/>
  <c r="I35" i="1" l="1"/>
  <c r="I37" i="1" l="1"/>
  <c r="I36" i="1"/>
  <c r="I42" i="1" l="1"/>
  <c r="I39" i="1" l="1"/>
  <c r="I30" i="1"/>
  <c r="I28" i="1"/>
  <c r="I26" i="1"/>
  <c r="I32" i="1"/>
  <c r="I31" i="1"/>
  <c r="I41" i="1"/>
  <c r="I44" i="1"/>
  <c r="I47" i="1" l="1"/>
  <c r="I48" i="1" l="1"/>
  <c r="I45" i="1"/>
  <c r="I38" i="1"/>
  <c r="C50" i="1" s="1"/>
  <c r="I27" i="1"/>
</calcChain>
</file>

<file path=xl/sharedStrings.xml><?xml version="1.0" encoding="utf-8"?>
<sst xmlns="http://schemas.openxmlformats.org/spreadsheetml/2006/main" count="240" uniqueCount="113">
  <si>
    <t>The Council of European Geodetic Surveyors</t>
  </si>
  <si>
    <t>Comité de Liaison des Géomètres Européens</t>
  </si>
  <si>
    <t>REGISTRATION FORM</t>
  </si>
  <si>
    <t>Registration</t>
  </si>
  <si>
    <t>Participant</t>
  </si>
  <si>
    <t>Accompanying person</t>
  </si>
  <si>
    <t>Name (First Name)</t>
  </si>
  <si>
    <t>Surname (Family Name)</t>
  </si>
  <si>
    <t>Organization</t>
  </si>
  <si>
    <r>
      <t>Address (</t>
    </r>
    <r>
      <rPr>
        <sz val="10"/>
        <rFont val="Arial"/>
        <family val="2"/>
        <charset val="204"/>
      </rPr>
      <t>Organization</t>
    </r>
    <r>
      <rPr>
        <sz val="10"/>
        <rFont val="Arial"/>
        <family val="2"/>
        <charset val="186"/>
      </rPr>
      <t>)</t>
    </r>
  </si>
  <si>
    <t>Zip code / city</t>
  </si>
  <si>
    <t>Country</t>
  </si>
  <si>
    <t>Phone</t>
  </si>
  <si>
    <t>E-mail</t>
  </si>
  <si>
    <t>Travel information</t>
  </si>
  <si>
    <t>Arrival date</t>
  </si>
  <si>
    <t>Arrival time</t>
  </si>
  <si>
    <t>Departure date</t>
  </si>
  <si>
    <t>Departure time</t>
  </si>
  <si>
    <t>Per person</t>
  </si>
  <si>
    <t>Number of pers.</t>
  </si>
  <si>
    <t>Total amount</t>
  </si>
  <si>
    <t>Registration to the events</t>
  </si>
  <si>
    <t xml:space="preserve">Events </t>
  </si>
  <si>
    <t xml:space="preserve">Notes for food: </t>
  </si>
  <si>
    <t>Events for the accompanying persons</t>
  </si>
  <si>
    <t>Social Program for delegates and accompanying persons</t>
  </si>
  <si>
    <t>Hotel/Category</t>
  </si>
  <si>
    <t>Number of nights</t>
  </si>
  <si>
    <t>Grand total</t>
  </si>
  <si>
    <t>Payment</t>
  </si>
  <si>
    <t>Billing address</t>
  </si>
  <si>
    <t>(If different from above)</t>
  </si>
  <si>
    <t>Recipient</t>
  </si>
  <si>
    <t>Bank</t>
  </si>
  <si>
    <t>Date and Signature</t>
  </si>
  <si>
    <t>IBAN Code</t>
  </si>
  <si>
    <t>SWIFT</t>
  </si>
  <si>
    <t>Payment directly to the driver</t>
  </si>
  <si>
    <t>Number of persons</t>
  </si>
  <si>
    <t xml:space="preserve">Indicate your first night </t>
  </si>
  <si>
    <t xml:space="preserve">Please transfer costs </t>
  </si>
  <si>
    <t>on account of the issuer</t>
  </si>
  <si>
    <t>þ</t>
  </si>
  <si>
    <t xml:space="preserve">I  take part in the Atmosfair programme compensating our carbon footprint and accept the €16,00 fee
(if you don't want to take part, just delete the tick mark next to this field and the organizers will adapt the total amount due by removing the default  €16,00 fee. More details on www.atmosfair.de/en) </t>
  </si>
  <si>
    <t xml:space="preserve">CLGE General Assembly </t>
  </si>
  <si>
    <t>Taxi service</t>
  </si>
  <si>
    <t>Ilustre Colegio Oficial de Ingeniería Geomática y Topografía</t>
  </si>
  <si>
    <t>Sevilla, Spain</t>
  </si>
  <si>
    <t>Taxi (1-4 Persons), approx. 15 Minutes</t>
  </si>
  <si>
    <t>Bank Banco Sabadell</t>
  </si>
  <si>
    <t>IBAN ES95 0081 0569 8700 0178 0684</t>
  </si>
  <si>
    <t>SWIFT-BIC BSAB ESBB</t>
  </si>
  <si>
    <t>ILUSTRE COLEGIO OFICIAL DE INGENIERÍA GEOMÁTICA Y TOPOGRAFÍA</t>
  </si>
  <si>
    <t>Bank transfer (in Euro) or credit card using online registration</t>
  </si>
  <si>
    <t>20/15 € per taxi</t>
  </si>
  <si>
    <t>VIII CLGE Conference of the European Suryeyor: Blue Surveying</t>
  </si>
  <si>
    <t>27 Oct 2022 - Part  the TOPCART Congress, conferences and seminars</t>
  </si>
  <si>
    <t>Uber (1-4 Persons), approx. 15 Minutes</t>
  </si>
  <si>
    <t>13/19 € per uber</t>
  </si>
  <si>
    <t>Bus, approx. 53 Minutes</t>
  </si>
  <si>
    <t>Uber service</t>
  </si>
  <si>
    <t>Bus service</t>
  </si>
  <si>
    <r>
      <t xml:space="preserve">Guided Tour 1: Olfactory walking tour of Seville's most emblematic places ("Sevilla Olfativa") 
</t>
    </r>
    <r>
      <rPr>
        <sz val="10"/>
        <rFont val="Arial"/>
        <family val="2"/>
      </rPr>
      <t>October 29th Saturday, 16.00 - 20.00</t>
    </r>
  </si>
  <si>
    <t>Price of night</t>
  </si>
  <si>
    <t xml:space="preserve">Arrival at Sevilla / Details for arrival at "Sevilla
International Airport" or "TAV Railway Station"      </t>
  </si>
  <si>
    <t xml:space="preserve">Departure from Sevilla / Details for departure 
"Sevilla International Airport" or "TAV Railway Station"    
</t>
  </si>
  <si>
    <r>
      <rPr>
        <b/>
        <sz val="10"/>
        <rFont val="Arial"/>
        <family val="2"/>
      </rPr>
      <t>CLGE Farewell Dinner  at the Barcelo Sevilla Renacimiento Hotel</t>
    </r>
    <r>
      <rPr>
        <sz val="10"/>
        <rFont val="Arial"/>
        <family val="2"/>
        <charset val="186"/>
      </rPr>
      <t xml:space="preserve"> (for all participants and accompanying persons) 
29 October, Saturday, 21:00 - 00:00</t>
    </r>
  </si>
  <si>
    <r>
      <t>VIII CLGE Conference of the European Surveyor - Blue Surveying, part of the
TOPCART Congress, conferences and seminars, and stand visits at Barceló Hotel (</t>
    </r>
    <r>
      <rPr>
        <i/>
        <sz val="10"/>
        <rFont val="Arial"/>
        <family val="2"/>
        <charset val="204"/>
      </rPr>
      <t>free of charge for all CLGE delegates, accompanying persons and participants. Including coffee breaks</t>
    </r>
    <r>
      <rPr>
        <b/>
        <sz val="10"/>
        <rFont val="Arial"/>
        <family val="2"/>
        <charset val="204"/>
      </rPr>
      <t xml:space="preserve">)
</t>
    </r>
    <r>
      <rPr>
        <b/>
        <u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27 Oct Thursday, 09:00 - 19:00</t>
    </r>
  </si>
  <si>
    <r>
      <t xml:space="preserve">TOPCART22 Opening Ceremony,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 xml:space="preserve">Hotel Barceló Sevilla Renacimeinto)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 xml:space="preserve">free for all CLGE delegates, accompanying persons and participants)
</t>
    </r>
    <r>
      <rPr>
        <sz val="10"/>
        <rFont val="Arial"/>
        <family val="2"/>
      </rPr>
      <t>26 Oct Wednesday, 19:00 - 20:00</t>
    </r>
  </si>
  <si>
    <r>
      <rPr>
        <b/>
        <sz val="10"/>
        <rFont val="Arial"/>
        <family val="2"/>
      </rPr>
      <t>Lunch for accompanying persons at Barceló Sevilla Renacimiento Hotel</t>
    </r>
    <r>
      <rPr>
        <sz val="10"/>
        <rFont val="Arial"/>
        <family val="2"/>
      </rPr>
      <t xml:space="preserve"> (At the private lunch of the CLGE delegates)
29 October Saturday, 13.30 - 15.00</t>
    </r>
  </si>
  <si>
    <r>
      <t xml:space="preserve">Guided Tour 3: Flamenco class in a flamenco tablao and aperitif in the city of Seville
</t>
    </r>
    <r>
      <rPr>
        <sz val="10"/>
        <rFont val="Arial"/>
        <family val="2"/>
      </rPr>
      <t>28 October Friday, 10.00 - 12.30</t>
    </r>
  </si>
  <si>
    <t xml:space="preserve">Transfer Airport - Hotel Barceló: </t>
  </si>
  <si>
    <t xml:space="preserve">Transfer TAV Station - Hotel Barceló: </t>
  </si>
  <si>
    <t xml:space="preserve">Transfer Airport - Hotel Patio de la Alameda: </t>
  </si>
  <si>
    <t xml:space="preserve">Transfer TAV Station - Hotel Patio de la Alameda </t>
  </si>
  <si>
    <t>Transfer Hotel Barceló - Airport</t>
  </si>
  <si>
    <t>Transfer Hotel Patio de la Alameda - Airport</t>
  </si>
  <si>
    <t>Transfer Hotel Patio de la Alameda - TAV Station</t>
  </si>
  <si>
    <t>Transfer Hotel Barceló - TAV Station</t>
  </si>
  <si>
    <t>CLGE General Assembly 27 - 29 Oct 2022</t>
  </si>
  <si>
    <t xml:space="preserve">Bus, approx. 50 Minutes.    </t>
  </si>
  <si>
    <t>2/5 € per trip</t>
  </si>
  <si>
    <t>How to get from the airport to the Hotel Barceló: https://www.rome2rio.com/es/map/Aeropuerto-Sevilla-SVQ/Barcel%C3%B3-Sevilla-Renacimiento-Seville#r/Bus</t>
  </si>
  <si>
    <t>How to get from the TAV High Speed Train Station for the Madrid-Seville line to the Hotel Barceló: https://www.rome2rio.com/es/map/Estaci%C3%B3n-Santa-Justa-Sevilla/Barcel%C3%B3-Sevilla-Renacimiento-Seville#r/Bus</t>
  </si>
  <si>
    <t>How to get from the Airport to the Hotel Patio de la Alameda: https://www.rome2rio.com/es/map/Aeropuerto-Sevilla-SVQ/Alameda-de-H%C3%A9rcules-31-41002-Sevilla-Espa%C3%B1a</t>
  </si>
  <si>
    <t>How to get from the High Speed Train Station TAV for the line Madrid Seville to the Hotel Patio de la Alameda: https://www.rome2rio.com/es/map/Estaci%C3%B3n-Santa-Justa-Sevilla/Alameda-de-H%C3%A9rcules-31-41002-Sevilla-Espa%C3%B1a</t>
  </si>
  <si>
    <t>How to get from the Barceló Hotel to Seville Airport: https://www.rome2rio.com/es/map/Barcel%C3%B3-Sevilla-Renacimiento-Seville/Aeropuerto-Sevilla-SVQ</t>
  </si>
  <si>
    <t>How to get from the Barceló Hotel to the High Speed Train Station TAV for the line Madrid-Seville to the Hotel Patio de la Alameda: https://www.rome2rio.com/es/map/Barcel%C3%B3-Sevilla-Renacimiento-Seville/Estaci%C3%B3n-Santa-Justa-Sevilla</t>
  </si>
  <si>
    <t>How to get from the Hotel Patio de la Alameda to Seville Airport: https://www.rome2rio.com/es/map/Alameda-de-H%C3%A9rcules-31-41002-Sevilla-Espa%C3%B1a/Aeropuerto-Sevilla-SVQ</t>
  </si>
  <si>
    <t>How to get from the Hotel Patio de la Alameda to the High Speed Train Station TAV for the line Madrid-Sevilla: https://www.rome2rio.com/es/map/Alameda-de-H%C3%A9rcules-31-41002-Sevilla-Espa%C3%B1a/Estaci%C3%B3n-Santa-Justa-Sevilla</t>
  </si>
  <si>
    <r>
      <t xml:space="preserve">FIG Commission 7 Annual Meeting,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 xml:space="preserve">Hotel Barceló Sevilla Renacimeinto)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 xml:space="preserve">free for all CLGE delegates, accompanying persons and participants)
</t>
    </r>
    <r>
      <rPr>
        <sz val="10"/>
        <rFont val="Arial"/>
        <family val="2"/>
      </rPr>
      <t>26 Oct Wednesday, 14:00 - 20:00</t>
    </r>
  </si>
  <si>
    <t xml:space="preserve">Contact persons for inscription and payments: Eugenia Perez; 
(E-mail: contabilidad@coigt.com Phone: +34 617 62 52 50) or Angela Jiménez (E-mail: topcart2022@coigt.com Phone: +34 691 87 98 19)
 </t>
  </si>
  <si>
    <t>Deadline: 15/10/2022</t>
  </si>
  <si>
    <t>Flight or train from</t>
  </si>
  <si>
    <r>
      <rPr>
        <b/>
        <sz val="10"/>
        <rFont val="Arial"/>
        <family val="2"/>
      </rPr>
      <t xml:space="preserve">Lunch for accompanying persons at Barceló Sevilla Renacimiento Hotel </t>
    </r>
    <r>
      <rPr>
        <sz val="10"/>
        <rFont val="Arial"/>
        <family val="2"/>
      </rPr>
      <t>(at the private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lunch of the CLGE delegates)
28 October Friday, 13.30 - 15.00</t>
    </r>
  </si>
  <si>
    <r>
      <t xml:space="preserve">Official TOPCART22 Dinner (Includes dinner + boat transfer + show) </t>
    </r>
    <r>
      <rPr>
        <i/>
        <sz val="10"/>
        <rFont val="Arial"/>
        <family val="2"/>
      </rPr>
      <t>for all participants and accompanying persons</t>
    </r>
    <r>
      <rPr>
        <b/>
        <sz val="10"/>
        <rFont val="Arial"/>
        <family val="2"/>
      </rPr>
      <t xml:space="preserve">.
</t>
    </r>
    <r>
      <rPr>
        <sz val="10"/>
        <rFont val="Arial"/>
        <family val="2"/>
      </rPr>
      <t>27 Oct Thursday, 21.00 - 01.00 (restaurante Abades Triana)</t>
    </r>
  </si>
  <si>
    <r>
      <t xml:space="preserve">CLGE Gala Dinner (Includes dinner + boat transfer + show) </t>
    </r>
    <r>
      <rPr>
        <i/>
        <sz val="10"/>
        <rFont val="Arial"/>
        <family val="2"/>
      </rPr>
      <t xml:space="preserve">for all participants and accompanying persons.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28 October, Friday, 21:00 - 01:00 (Muelle 21 restaurant)</t>
    </r>
  </si>
  <si>
    <r>
      <rPr>
        <b/>
        <sz val="10"/>
        <rFont val="Arial"/>
        <family val="2"/>
      </rPr>
      <t xml:space="preserve">Lunch for accompanying persons at Barceló Sevilla Renacimiento Hotel </t>
    </r>
    <r>
      <rPr>
        <sz val="10"/>
        <rFont val="Arial"/>
        <family val="2"/>
      </rPr>
      <t>(at the private lunch with the CLGE Delegates)
27 October Thursday, 13.30 - 15.00</t>
    </r>
  </si>
  <si>
    <t>Flight or train number</t>
  </si>
  <si>
    <t>Flight or train to</t>
  </si>
  <si>
    <t>Deadline: 15/10/2022 (Remark: Alameda Hotel payment deadline 25/09/2022!)</t>
  </si>
  <si>
    <r>
      <rPr>
        <b/>
        <sz val="10"/>
        <rFont val="Arial"/>
        <family val="2"/>
      </rPr>
      <t xml:space="preserve">Lunch for CLGE delegates at Barceló Sevilla Renacimiento Hotel </t>
    </r>
    <r>
      <rPr>
        <sz val="10"/>
        <rFont val="Arial"/>
        <family val="2"/>
      </rPr>
      <t>(private CLGE lunch) 
27 October Thursday, 13.30 - 15.00</t>
    </r>
  </si>
  <si>
    <r>
      <t>CLGE Ice-Breaker as part of the Welcome cocktail TOPCART 2022 at Barceló Sevilla Renacimiento  (</t>
    </r>
    <r>
      <rPr>
        <i/>
        <sz val="10"/>
        <rFont val="Arial"/>
        <family val="2"/>
        <charset val="204"/>
      </rPr>
      <t xml:space="preserve">free of charge </t>
    </r>
    <r>
      <rPr>
        <i/>
        <sz val="10"/>
        <rFont val="Arial"/>
        <family val="2"/>
      </rPr>
      <t>for all CLGE delegates, accompanying persons and participants</t>
    </r>
    <r>
      <rPr>
        <b/>
        <u/>
        <sz val="10"/>
        <rFont val="Arial"/>
        <family val="2"/>
        <charset val="204"/>
      </rPr>
      <t xml:space="preserve">)
</t>
    </r>
    <r>
      <rPr>
        <sz val="10"/>
        <rFont val="Arial"/>
        <family val="2"/>
        <charset val="204"/>
      </rPr>
      <t>26 Oct Wednesday, 20:30 - 21:30</t>
    </r>
  </si>
  <si>
    <r>
      <t xml:space="preserve">Guided Tour 2: Tour of the Nao Victoria "V Centenario de Magallanes y el Cano" on the banks of the Guadalquivir River Seville 
</t>
    </r>
    <r>
      <rPr>
        <sz val="10"/>
        <rFont val="Arial"/>
        <family val="2"/>
      </rPr>
      <t>28 October Friday, 16.00 - 18.00</t>
    </r>
  </si>
  <si>
    <t>This form has 2 pages</t>
  </si>
  <si>
    <r>
      <t>Notes: The transfer information has been moved to sheet "</t>
    </r>
    <r>
      <rPr>
        <b/>
        <sz val="10"/>
        <color rgb="FFFF0000"/>
        <rFont val="Arial"/>
        <family val="2"/>
      </rPr>
      <t>Transfer details</t>
    </r>
    <r>
      <rPr>
        <sz val="10"/>
        <color rgb="FFFF0000"/>
        <rFont val="Arial"/>
        <family val="2"/>
      </rPr>
      <t xml:space="preserve">". </t>
    </r>
  </si>
  <si>
    <t>Hotel Barceló Sevilla Renacimiento</t>
  </si>
  <si>
    <r>
      <rPr>
        <b/>
        <u/>
        <sz val="10"/>
        <color indexed="12"/>
        <rFont val="Arial"/>
        <family val="2"/>
      </rPr>
      <t>Hotel Patio de la Alameda</t>
    </r>
    <r>
      <rPr>
        <u/>
        <sz val="10"/>
        <color indexed="12"/>
        <rFont val="Arial"/>
        <family val="2"/>
      </rPr>
      <t xml:space="preserve">
(distance 1.3km from hotel Barcelo Sevilla Renacimiento) The deadline for booking is Friday 25 September 2022. 
</t>
    </r>
  </si>
  <si>
    <t>Standard room Single   with Breakfast</t>
  </si>
  <si>
    <t>Standard room Double with Breakfast</t>
  </si>
  <si>
    <t>Standard Double room without Breakfast</t>
  </si>
  <si>
    <r>
      <t xml:space="preserve">CLGE General Assembly (All-day-pass GA includes coffee breaks, private CLGE lunches) at Hotel Barceló Sevilla Renacimiento
</t>
    </r>
    <r>
      <rPr>
        <sz val="10"/>
        <rFont val="Arial"/>
        <family val="2"/>
      </rPr>
      <t>28 Oct Friday, 09:00 - 18:30                                                       
29 Oct Saturday, 09:00 - 13:00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</si>
</sst>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&quot;€&quot;"/>
    <numFmt numFmtId="166" formatCode="#,##0.00_-\ [$€-1]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</font>
    <font>
      <i/>
      <sz val="16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186"/>
    </font>
    <font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186"/>
    </font>
    <font>
      <sz val="10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sz val="10"/>
      <color rgb="FFFF0000"/>
      <name val="Arial"/>
      <family val="2"/>
      <charset val="186"/>
    </font>
    <font>
      <sz val="10"/>
      <color rgb="FFFF0000"/>
      <name val="Arial"/>
      <family val="2"/>
    </font>
    <font>
      <sz val="10"/>
      <color theme="1"/>
      <name val="Arial"/>
      <family val="2"/>
      <charset val="186"/>
    </font>
    <font>
      <sz val="24"/>
      <color theme="1"/>
      <name val="Wingdings"/>
      <charset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color rgb="FF00B050"/>
      <name val="Arial"/>
      <family val="2"/>
    </font>
    <font>
      <i/>
      <sz val="10"/>
      <name val="Arial"/>
      <family val="2"/>
      <charset val="204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48">
    <xf numFmtId="0" fontId="0" fillId="0" borderId="0" xfId="0"/>
    <xf numFmtId="0" fontId="1" fillId="0" borderId="0" xfId="1"/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3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1" fillId="2" borderId="9" xfId="1" applyFont="1" applyFill="1" applyBorder="1" applyAlignment="1">
      <alignment vertical="center"/>
    </xf>
    <xf numFmtId="0" fontId="10" fillId="2" borderId="8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1" fillId="0" borderId="10" xfId="1" applyBorder="1"/>
    <xf numFmtId="0" fontId="14" fillId="0" borderId="9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center"/>
    </xf>
    <xf numFmtId="0" fontId="2" fillId="7" borderId="7" xfId="1" applyFont="1" applyFill="1" applyBorder="1" applyAlignment="1">
      <alignment vertical="center"/>
    </xf>
    <xf numFmtId="0" fontId="25" fillId="10" borderId="0" xfId="0" applyFont="1" applyFill="1" applyAlignment="1">
      <alignment vertical="center"/>
    </xf>
    <xf numFmtId="0" fontId="7" fillId="0" borderId="44" xfId="1" applyFont="1" applyFill="1" applyBorder="1" applyAlignment="1">
      <alignment vertical="center" wrapText="1"/>
    </xf>
    <xf numFmtId="0" fontId="1" fillId="0" borderId="45" xfId="1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46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7" fillId="3" borderId="5" xfId="1" applyFont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0" xfId="1" applyFill="1" applyAlignment="1">
      <alignment wrapText="1"/>
    </xf>
    <xf numFmtId="0" fontId="3" fillId="0" borderId="0" xfId="2" applyFill="1" applyAlignment="1" applyProtection="1">
      <alignment wrapText="1"/>
    </xf>
    <xf numFmtId="0" fontId="5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23" fillId="0" borderId="0" xfId="1" applyFont="1" applyFill="1" applyAlignment="1">
      <alignment vertical="center" wrapText="1"/>
    </xf>
    <xf numFmtId="0" fontId="23" fillId="0" borderId="0" xfId="1" applyFont="1" applyAlignment="1">
      <alignment wrapText="1"/>
    </xf>
    <xf numFmtId="0" fontId="31" fillId="0" borderId="0" xfId="1" applyFont="1" applyAlignment="1">
      <alignment wrapText="1"/>
    </xf>
    <xf numFmtId="0" fontId="28" fillId="0" borderId="0" xfId="1" applyFont="1" applyAlignment="1">
      <alignment wrapText="1"/>
    </xf>
    <xf numFmtId="164" fontId="5" fillId="0" borderId="0" xfId="1" applyNumberFormat="1" applyFont="1" applyFill="1" applyAlignment="1">
      <alignment vertical="center" wrapText="1"/>
    </xf>
    <xf numFmtId="0" fontId="23" fillId="0" borderId="0" xfId="2" applyFont="1" applyFill="1" applyAlignment="1" applyProtection="1">
      <alignment vertical="center" wrapText="1"/>
    </xf>
    <xf numFmtId="0" fontId="28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center" wrapText="1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32" fillId="0" borderId="0" xfId="0" applyFont="1" applyAlignment="1">
      <alignment wrapText="1"/>
    </xf>
    <xf numFmtId="164" fontId="2" fillId="0" borderId="18" xfId="1" applyNumberFormat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horizontal="right" vertical="center" wrapText="1"/>
    </xf>
    <xf numFmtId="0" fontId="2" fillId="5" borderId="39" xfId="1" applyFont="1" applyFill="1" applyBorder="1" applyAlignment="1">
      <alignment horizontal="center" vertical="center" wrapText="1"/>
    </xf>
    <xf numFmtId="0" fontId="2" fillId="5" borderId="51" xfId="1" applyFont="1" applyFill="1" applyBorder="1" applyAlignment="1">
      <alignment horizontal="center" vertical="center" wrapText="1"/>
    </xf>
    <xf numFmtId="164" fontId="2" fillId="0" borderId="18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49" fontId="9" fillId="4" borderId="8" xfId="1" applyNumberFormat="1" applyFont="1" applyFill="1" applyBorder="1" applyAlignment="1">
      <alignment horizontal="left" vertical="top" wrapText="1"/>
    </xf>
    <xf numFmtId="49" fontId="1" fillId="0" borderId="10" xfId="1" applyNumberFormat="1" applyFont="1" applyBorder="1" applyAlignment="1">
      <alignment vertical="top" wrapText="1"/>
    </xf>
    <xf numFmtId="49" fontId="1" fillId="0" borderId="22" xfId="1" applyNumberFormat="1" applyFont="1" applyBorder="1" applyAlignment="1">
      <alignment vertical="top" wrapText="1"/>
    </xf>
    <xf numFmtId="164" fontId="2" fillId="7" borderId="21" xfId="1" applyNumberFormat="1" applyFont="1" applyFill="1" applyBorder="1" applyAlignment="1">
      <alignment horizontal="center" vertical="center"/>
    </xf>
    <xf numFmtId="164" fontId="2" fillId="7" borderId="22" xfId="1" applyNumberFormat="1" applyFont="1" applyFill="1" applyBorder="1" applyAlignment="1">
      <alignment horizontal="center" vertical="center"/>
    </xf>
    <xf numFmtId="0" fontId="2" fillId="5" borderId="21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right" vertical="center" wrapText="1"/>
    </xf>
    <xf numFmtId="0" fontId="2" fillId="0" borderId="11" xfId="1" applyFont="1" applyFill="1" applyBorder="1" applyAlignment="1">
      <alignment horizontal="right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center"/>
    </xf>
    <xf numFmtId="49" fontId="9" fillId="7" borderId="5" xfId="1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 wrapText="1"/>
    </xf>
    <xf numFmtId="0" fontId="23" fillId="0" borderId="5" xfId="1" applyFont="1" applyFill="1" applyBorder="1" applyAlignment="1">
      <alignment horizontal="left" vertical="center"/>
    </xf>
    <xf numFmtId="0" fontId="23" fillId="0" borderId="12" xfId="1" applyFont="1" applyFill="1" applyBorder="1" applyAlignment="1">
      <alignment horizontal="left" vertical="center"/>
    </xf>
    <xf numFmtId="0" fontId="23" fillId="0" borderId="13" xfId="1" applyFont="1" applyFill="1" applyBorder="1" applyAlignment="1">
      <alignment horizontal="left" vertical="center"/>
    </xf>
    <xf numFmtId="0" fontId="0" fillId="10" borderId="0" xfId="0" applyFill="1" applyAlignment="1">
      <alignment horizontal="center" vertical="center" wrapText="1"/>
    </xf>
    <xf numFmtId="0" fontId="13" fillId="7" borderId="5" xfId="1" applyFont="1" applyFill="1" applyBorder="1" applyAlignment="1">
      <alignment horizontal="center" vertical="center" wrapText="1"/>
    </xf>
    <xf numFmtId="0" fontId="13" fillId="7" borderId="12" xfId="1" applyFont="1" applyFill="1" applyBorder="1" applyAlignment="1">
      <alignment horizontal="center" vertical="center" wrapText="1"/>
    </xf>
    <xf numFmtId="0" fontId="13" fillId="7" borderId="20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vertical="center" wrapText="1"/>
    </xf>
    <xf numFmtId="0" fontId="7" fillId="3" borderId="47" xfId="1" applyFont="1" applyFill="1" applyBorder="1" applyAlignment="1">
      <alignment vertical="center" wrapText="1"/>
    </xf>
    <xf numFmtId="0" fontId="7" fillId="3" borderId="48" xfId="1" applyFont="1" applyFill="1" applyBorder="1" applyAlignment="1">
      <alignment vertical="center" wrapText="1"/>
    </xf>
    <xf numFmtId="0" fontId="2" fillId="0" borderId="60" xfId="1" applyFont="1" applyFill="1" applyBorder="1" applyAlignment="1">
      <alignment horizontal="left" vertical="center" wrapText="1"/>
    </xf>
    <xf numFmtId="49" fontId="16" fillId="0" borderId="5" xfId="1" applyNumberFormat="1" applyFont="1" applyFill="1" applyBorder="1" applyAlignment="1">
      <alignment horizontal="left" vertical="top" wrapText="1"/>
    </xf>
    <xf numFmtId="49" fontId="16" fillId="0" borderId="12" xfId="1" applyNumberFormat="1" applyFont="1" applyFill="1" applyBorder="1" applyAlignment="1">
      <alignment horizontal="left" vertical="top" wrapText="1"/>
    </xf>
    <xf numFmtId="49" fontId="16" fillId="0" borderId="20" xfId="1" applyNumberFormat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center"/>
    </xf>
    <xf numFmtId="0" fontId="22" fillId="0" borderId="12" xfId="1" applyFont="1" applyFill="1" applyBorder="1" applyAlignment="1">
      <alignment horizontal="left" vertical="center"/>
    </xf>
    <xf numFmtId="0" fontId="22" fillId="0" borderId="12" xfId="1" applyFont="1" applyBorder="1" applyAlignment="1">
      <alignment vertical="center"/>
    </xf>
    <xf numFmtId="0" fontId="22" fillId="0" borderId="13" xfId="1" applyFont="1" applyBorder="1" applyAlignment="1">
      <alignment vertical="center"/>
    </xf>
    <xf numFmtId="164" fontId="24" fillId="7" borderId="18" xfId="1" applyNumberFormat="1" applyFont="1" applyFill="1" applyBorder="1" applyAlignment="1">
      <alignment horizontal="center" vertical="center"/>
    </xf>
    <xf numFmtId="164" fontId="24" fillId="7" borderId="20" xfId="1" applyNumberFormat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left" vertical="top" wrapText="1"/>
    </xf>
    <xf numFmtId="0" fontId="9" fillId="4" borderId="12" xfId="1" applyFont="1" applyFill="1" applyBorder="1" applyAlignment="1">
      <alignment horizontal="left" vertical="top" wrapText="1"/>
    </xf>
    <xf numFmtId="0" fontId="9" fillId="4" borderId="20" xfId="1" applyFont="1" applyFill="1" applyBorder="1" applyAlignment="1">
      <alignment horizontal="left" vertical="top" wrapText="1"/>
    </xf>
    <xf numFmtId="49" fontId="9" fillId="4" borderId="10" xfId="1" applyNumberFormat="1" applyFont="1" applyFill="1" applyBorder="1" applyAlignment="1">
      <alignment horizontal="left" vertical="top" wrapText="1"/>
    </xf>
    <xf numFmtId="49" fontId="9" fillId="4" borderId="22" xfId="1" applyNumberFormat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center" wrapText="1"/>
    </xf>
    <xf numFmtId="0" fontId="9" fillId="0" borderId="10" xfId="1" applyFont="1" applyFill="1" applyBorder="1" applyAlignment="1">
      <alignment horizontal="center" wrapText="1"/>
    </xf>
    <xf numFmtId="0" fontId="9" fillId="0" borderId="11" xfId="1" applyFont="1" applyFill="1" applyBorder="1" applyAlignment="1">
      <alignment horizontal="center" wrapText="1"/>
    </xf>
    <xf numFmtId="0" fontId="9" fillId="0" borderId="9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7" fillId="6" borderId="16" xfId="1" applyFont="1" applyFill="1" applyBorder="1" applyAlignment="1">
      <alignment horizontal="left" vertical="center" wrapText="1"/>
    </xf>
    <xf numFmtId="0" fontId="7" fillId="6" borderId="38" xfId="1" applyFont="1" applyFill="1" applyBorder="1" applyAlignment="1">
      <alignment horizontal="left" vertical="center" wrapText="1"/>
    </xf>
    <xf numFmtId="0" fontId="7" fillId="6" borderId="24" xfId="1" applyFont="1" applyFill="1" applyBorder="1" applyAlignment="1">
      <alignment horizontal="left" vertical="center" wrapText="1"/>
    </xf>
    <xf numFmtId="49" fontId="1" fillId="6" borderId="30" xfId="1" applyNumberFormat="1" applyFont="1" applyFill="1" applyBorder="1" applyAlignment="1">
      <alignment horizontal="left" vertical="center"/>
    </xf>
    <xf numFmtId="49" fontId="1" fillId="6" borderId="42" xfId="1" applyNumberFormat="1" applyFont="1" applyFill="1" applyBorder="1" applyAlignment="1">
      <alignment horizontal="left" vertical="center"/>
    </xf>
    <xf numFmtId="49" fontId="1" fillId="6" borderId="31" xfId="1" applyNumberFormat="1" applyFont="1" applyFill="1" applyBorder="1" applyAlignment="1">
      <alignment horizontal="left" vertical="center"/>
    </xf>
    <xf numFmtId="0" fontId="1" fillId="0" borderId="39" xfId="1" applyFont="1" applyFill="1" applyBorder="1" applyAlignment="1">
      <alignment horizontal="left" vertical="center" wrapText="1"/>
    </xf>
    <xf numFmtId="0" fontId="5" fillId="0" borderId="30" xfId="1" applyFont="1" applyFill="1" applyBorder="1" applyAlignment="1">
      <alignment horizontal="left" vertical="center" wrapText="1"/>
    </xf>
    <xf numFmtId="0" fontId="1" fillId="6" borderId="30" xfId="1" applyFont="1" applyFill="1" applyBorder="1" applyAlignment="1">
      <alignment horizontal="left" vertical="center" wrapText="1"/>
    </xf>
    <xf numFmtId="0" fontId="1" fillId="6" borderId="42" xfId="1" applyFont="1" applyFill="1" applyBorder="1" applyAlignment="1">
      <alignment horizontal="left" vertical="center" wrapText="1"/>
    </xf>
    <xf numFmtId="0" fontId="1" fillId="6" borderId="31" xfId="1" applyFont="1" applyFill="1" applyBorder="1" applyAlignment="1">
      <alignment horizontal="left" vertical="center" wrapText="1"/>
    </xf>
    <xf numFmtId="0" fontId="5" fillId="0" borderId="39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vertical="center" wrapText="1"/>
    </xf>
    <xf numFmtId="0" fontId="7" fillId="3" borderId="12" xfId="1" applyFont="1" applyFill="1" applyBorder="1" applyAlignment="1">
      <alignment vertical="center" wrapText="1"/>
    </xf>
    <xf numFmtId="0" fontId="7" fillId="3" borderId="13" xfId="1" applyFont="1" applyFill="1" applyBorder="1" applyAlignment="1">
      <alignment vertical="center" wrapText="1"/>
    </xf>
    <xf numFmtId="0" fontId="5" fillId="5" borderId="21" xfId="1" applyFont="1" applyFill="1" applyBorder="1" applyAlignment="1">
      <alignment horizontal="left" vertical="top" wrapText="1"/>
    </xf>
    <xf numFmtId="0" fontId="5" fillId="5" borderId="10" xfId="1" applyFont="1" applyFill="1" applyBorder="1" applyAlignment="1">
      <alignment horizontal="left" vertical="top" wrapText="1"/>
    </xf>
    <xf numFmtId="0" fontId="5" fillId="5" borderId="11" xfId="1" applyFont="1" applyFill="1" applyBorder="1" applyAlignment="1">
      <alignment horizontal="left" vertical="top" wrapText="1"/>
    </xf>
    <xf numFmtId="0" fontId="5" fillId="5" borderId="23" xfId="1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 wrapText="1"/>
    </xf>
    <xf numFmtId="0" fontId="5" fillId="5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50" xfId="1" applyFont="1" applyFill="1" applyBorder="1" applyAlignment="1">
      <alignment horizontal="center" vertical="center" wrapText="1"/>
    </xf>
    <xf numFmtId="0" fontId="3" fillId="5" borderId="39" xfId="2" applyFill="1" applyBorder="1" applyAlignment="1" applyProtection="1">
      <alignment horizontal="center" vertical="center" wrapText="1"/>
    </xf>
    <xf numFmtId="0" fontId="3" fillId="5" borderId="15" xfId="2" applyFill="1" applyBorder="1" applyAlignment="1" applyProtection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5" borderId="52" xfId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right" vertical="center" wrapText="1"/>
    </xf>
    <xf numFmtId="164" fontId="7" fillId="3" borderId="13" xfId="1" applyNumberFormat="1" applyFont="1" applyFill="1" applyBorder="1" applyAlignment="1">
      <alignment horizontal="righ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14" fontId="1" fillId="5" borderId="18" xfId="1" applyNumberFormat="1" applyFont="1" applyFill="1" applyBorder="1" applyAlignment="1">
      <alignment horizontal="left" vertical="center" wrapText="1"/>
    </xf>
    <xf numFmtId="14" fontId="1" fillId="5" borderId="12" xfId="1" applyNumberFormat="1" applyFont="1" applyFill="1" applyBorder="1" applyAlignment="1">
      <alignment horizontal="left" vertical="center" wrapText="1"/>
    </xf>
    <xf numFmtId="14" fontId="1" fillId="5" borderId="13" xfId="1" applyNumberFormat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/>
    </xf>
    <xf numFmtId="0" fontId="18" fillId="0" borderId="12" xfId="1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left" vertical="center"/>
    </xf>
    <xf numFmtId="0" fontId="1" fillId="6" borderId="25" xfId="1" applyFont="1" applyFill="1" applyBorder="1" applyAlignment="1">
      <alignment horizontal="left" vertical="center" wrapText="1"/>
    </xf>
    <xf numFmtId="0" fontId="1" fillId="6" borderId="53" xfId="1" applyFont="1" applyFill="1" applyBorder="1" applyAlignment="1">
      <alignment horizontal="left" vertical="center" wrapText="1"/>
    </xf>
    <xf numFmtId="0" fontId="1" fillId="6" borderId="49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3" fontId="2" fillId="5" borderId="15" xfId="1" applyNumberFormat="1" applyFont="1" applyFill="1" applyBorder="1" applyAlignment="1">
      <alignment horizontal="center" vertical="center" wrapText="1"/>
    </xf>
    <xf numFmtId="3" fontId="2" fillId="7" borderId="15" xfId="1" applyNumberFormat="1" applyFont="1" applyFill="1" applyBorder="1" applyAlignment="1">
      <alignment horizontal="center" vertical="center" wrapText="1"/>
    </xf>
    <xf numFmtId="165" fontId="2" fillId="0" borderId="15" xfId="1" applyNumberFormat="1" applyFont="1" applyFill="1" applyBorder="1" applyAlignment="1">
      <alignment horizontal="right" vertical="center" wrapText="1"/>
    </xf>
    <xf numFmtId="165" fontId="2" fillId="0" borderId="56" xfId="1" applyNumberFormat="1" applyFont="1" applyFill="1" applyBorder="1" applyAlignment="1">
      <alignment horizontal="right" vertical="center" wrapText="1"/>
    </xf>
    <xf numFmtId="0" fontId="3" fillId="0" borderId="44" xfId="2" applyFill="1" applyBorder="1" applyAlignment="1" applyProtection="1">
      <alignment horizontal="left" vertical="center" wrapText="1"/>
    </xf>
    <xf numFmtId="0" fontId="3" fillId="0" borderId="45" xfId="2" applyFill="1" applyBorder="1" applyAlignment="1" applyProtection="1">
      <alignment horizontal="left" vertical="center" wrapText="1"/>
    </xf>
    <xf numFmtId="0" fontId="3" fillId="0" borderId="46" xfId="2" applyFill="1" applyBorder="1" applyAlignment="1" applyProtection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165" fontId="2" fillId="0" borderId="14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6" fillId="8" borderId="54" xfId="1" applyFont="1" applyFill="1" applyBorder="1" applyAlignment="1">
      <alignment horizontal="left" vertical="center"/>
    </xf>
    <xf numFmtId="0" fontId="16" fillId="8" borderId="60" xfId="1" applyFont="1" applyFill="1" applyBorder="1" applyAlignment="1">
      <alignment horizontal="left" vertical="center"/>
    </xf>
    <xf numFmtId="49" fontId="1" fillId="0" borderId="5" xfId="1" applyNumberFormat="1" applyFont="1" applyFill="1" applyBorder="1" applyAlignment="1">
      <alignment horizontal="left" vertical="top" wrapText="1"/>
    </xf>
    <xf numFmtId="49" fontId="2" fillId="0" borderId="12" xfId="1" applyNumberFormat="1" applyFont="1" applyFill="1" applyBorder="1" applyAlignment="1">
      <alignment horizontal="left" vertical="top" wrapText="1"/>
    </xf>
    <xf numFmtId="0" fontId="2" fillId="8" borderId="5" xfId="1" applyFont="1" applyFill="1" applyBorder="1" applyAlignment="1">
      <alignment horizontal="center" vertical="center" wrapText="1"/>
    </xf>
    <xf numFmtId="0" fontId="2" fillId="8" borderId="12" xfId="1" applyFont="1" applyFill="1" applyBorder="1" applyAlignment="1">
      <alignment horizontal="center" vertical="center" wrapText="1"/>
    </xf>
    <xf numFmtId="0" fontId="2" fillId="8" borderId="20" xfId="1" applyFont="1" applyFill="1" applyBorder="1" applyAlignment="1">
      <alignment horizontal="center" vertical="center" wrapText="1"/>
    </xf>
    <xf numFmtId="164" fontId="24" fillId="7" borderId="26" xfId="1" applyNumberFormat="1" applyFont="1" applyFill="1" applyBorder="1" applyAlignment="1">
      <alignment horizontal="center" vertical="center"/>
    </xf>
    <xf numFmtId="164" fontId="24" fillId="7" borderId="27" xfId="1" applyNumberFormat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left" vertical="top" wrapText="1"/>
    </xf>
    <xf numFmtId="0" fontId="9" fillId="4" borderId="0" xfId="1" applyFont="1" applyFill="1" applyBorder="1" applyAlignment="1">
      <alignment horizontal="left" vertical="top" wrapText="1"/>
    </xf>
    <xf numFmtId="0" fontId="9" fillId="4" borderId="27" xfId="1" applyFont="1" applyFill="1" applyBorder="1" applyAlignment="1">
      <alignment horizontal="left" vertical="top" wrapText="1"/>
    </xf>
    <xf numFmtId="0" fontId="2" fillId="5" borderId="26" xfId="1" applyFont="1" applyFill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/>
    </xf>
    <xf numFmtId="164" fontId="2" fillId="7" borderId="18" xfId="1" applyNumberFormat="1" applyFont="1" applyFill="1" applyBorder="1" applyAlignment="1">
      <alignment horizontal="center" vertical="center"/>
    </xf>
    <xf numFmtId="164" fontId="2" fillId="7" borderId="20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right" vertical="center" wrapText="1"/>
    </xf>
    <xf numFmtId="0" fontId="2" fillId="5" borderId="39" xfId="1" quotePrefix="1" applyFont="1" applyFill="1" applyBorder="1" applyAlignment="1">
      <alignment horizontal="center" vertical="center" wrapText="1"/>
    </xf>
    <xf numFmtId="3" fontId="2" fillId="5" borderId="14" xfId="1" applyNumberFormat="1" applyFont="1" applyFill="1" applyBorder="1" applyAlignment="1">
      <alignment horizontal="center" vertical="center" wrapText="1"/>
    </xf>
    <xf numFmtId="166" fontId="1" fillId="0" borderId="28" xfId="1" applyNumberFormat="1" applyFont="1" applyFill="1" applyBorder="1" applyAlignment="1">
      <alignment horizontal="right" vertical="center" wrapText="1"/>
    </xf>
    <xf numFmtId="0" fontId="1" fillId="0" borderId="37" xfId="1" applyFont="1" applyFill="1" applyBorder="1" applyAlignment="1">
      <alignment horizontal="right" vertical="center" wrapText="1"/>
    </xf>
    <xf numFmtId="0" fontId="3" fillId="0" borderId="4" xfId="2" applyFill="1" applyBorder="1" applyAlignment="1" applyProtection="1">
      <alignment horizontal="left" vertical="center" wrapText="1"/>
    </xf>
    <xf numFmtId="0" fontId="3" fillId="0" borderId="0" xfId="2" applyAlignment="1" applyProtection="1">
      <alignment wrapText="1"/>
    </xf>
    <xf numFmtId="165" fontId="2" fillId="0" borderId="39" xfId="1" applyNumberFormat="1" applyFont="1" applyFill="1" applyBorder="1" applyAlignment="1">
      <alignment horizontal="right" vertical="center" wrapText="1"/>
    </xf>
    <xf numFmtId="165" fontId="2" fillId="0" borderId="40" xfId="1" applyNumberFormat="1" applyFont="1" applyFill="1" applyBorder="1" applyAlignment="1">
      <alignment horizontal="right" vertical="center" wrapText="1"/>
    </xf>
    <xf numFmtId="0" fontId="1" fillId="7" borderId="36" xfId="1" applyFont="1" applyFill="1" applyBorder="1" applyAlignment="1">
      <alignment horizontal="left" vertical="center" wrapText="1"/>
    </xf>
    <xf numFmtId="0" fontId="1" fillId="7" borderId="28" xfId="1" applyFont="1" applyFill="1" applyBorder="1" applyAlignment="1">
      <alignment horizontal="left" vertical="center" wrapText="1"/>
    </xf>
    <xf numFmtId="165" fontId="2" fillId="0" borderId="55" xfId="1" applyNumberFormat="1" applyFont="1" applyFill="1" applyBorder="1" applyAlignment="1">
      <alignment horizontal="right" vertical="center" wrapText="1"/>
    </xf>
    <xf numFmtId="165" fontId="2" fillId="0" borderId="19" xfId="1" applyNumberFormat="1" applyFont="1" applyFill="1" applyBorder="1" applyAlignment="1">
      <alignment horizontal="right" vertical="center" wrapText="1"/>
    </xf>
    <xf numFmtId="165" fontId="2" fillId="0" borderId="62" xfId="1" applyNumberFormat="1" applyFont="1" applyFill="1" applyBorder="1" applyAlignment="1">
      <alignment horizontal="right" vertical="center" wrapText="1"/>
    </xf>
    <xf numFmtId="0" fontId="9" fillId="0" borderId="44" xfId="2" applyFont="1" applyBorder="1" applyAlignment="1" applyProtection="1">
      <alignment horizontal="left" vertical="center" wrapText="1"/>
    </xf>
    <xf numFmtId="0" fontId="3" fillId="0" borderId="45" xfId="2" applyBorder="1" applyAlignment="1" applyProtection="1">
      <alignment horizontal="left" vertical="center" wrapText="1"/>
    </xf>
    <xf numFmtId="0" fontId="3" fillId="0" borderId="59" xfId="2" applyBorder="1" applyAlignment="1" applyProtection="1">
      <alignment horizontal="left" vertical="center" wrapText="1"/>
    </xf>
    <xf numFmtId="164" fontId="2" fillId="0" borderId="26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1" fillId="0" borderId="28" xfId="1" applyNumberFormat="1" applyFont="1" applyFill="1" applyBorder="1" applyAlignment="1">
      <alignment horizontal="center" vertical="center"/>
    </xf>
    <xf numFmtId="0" fontId="1" fillId="5" borderId="28" xfId="1" applyFont="1" applyFill="1" applyBorder="1" applyAlignment="1">
      <alignment horizontal="center" vertical="center" wrapText="1"/>
    </xf>
    <xf numFmtId="3" fontId="2" fillId="7" borderId="19" xfId="1" applyNumberFormat="1" applyFont="1" applyFill="1" applyBorder="1" applyAlignment="1">
      <alignment horizontal="center" vertical="center" wrapText="1"/>
    </xf>
    <xf numFmtId="3" fontId="2" fillId="5" borderId="39" xfId="1" applyNumberFormat="1" applyFont="1" applyFill="1" applyBorder="1" applyAlignment="1">
      <alignment horizontal="center" vertical="center" wrapText="1"/>
    </xf>
    <xf numFmtId="0" fontId="1" fillId="9" borderId="18" xfId="1" applyFont="1" applyFill="1" applyBorder="1" applyAlignment="1">
      <alignment horizontal="center" vertical="center" wrapText="1"/>
    </xf>
    <xf numFmtId="0" fontId="1" fillId="9" borderId="2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14" fontId="2" fillId="5" borderId="19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7" fillId="0" borderId="45" xfId="1" applyFont="1" applyFill="1" applyBorder="1" applyAlignment="1">
      <alignment horizontal="right" vertical="center" wrapText="1"/>
    </xf>
    <xf numFmtId="0" fontId="27" fillId="0" borderId="39" xfId="1" applyFont="1" applyFill="1" applyBorder="1" applyAlignment="1">
      <alignment horizontal="right" vertical="center" wrapText="1"/>
    </xf>
    <xf numFmtId="164" fontId="1" fillId="0" borderId="39" xfId="1" applyNumberFormat="1" applyFont="1" applyFill="1" applyBorder="1" applyAlignment="1">
      <alignment horizontal="center" vertical="center" wrapText="1"/>
    </xf>
    <xf numFmtId="0" fontId="1" fillId="5" borderId="39" xfId="1" applyFont="1" applyFill="1" applyBorder="1" applyAlignment="1">
      <alignment horizontal="center" vertical="center" wrapText="1"/>
    </xf>
    <xf numFmtId="164" fontId="1" fillId="0" borderId="39" xfId="1" applyNumberFormat="1" applyFont="1" applyFill="1" applyBorder="1" applyAlignment="1">
      <alignment horizontal="left" vertical="center" wrapText="1"/>
    </xf>
    <xf numFmtId="164" fontId="1" fillId="0" borderId="40" xfId="1" applyNumberFormat="1" applyFont="1" applyFill="1" applyBorder="1" applyAlignment="1">
      <alignment horizontal="left" vertical="center" wrapText="1"/>
    </xf>
    <xf numFmtId="0" fontId="30" fillId="0" borderId="59" xfId="1" applyFont="1" applyFill="1" applyBorder="1" applyAlignment="1">
      <alignment horizontal="right" vertical="center" wrapText="1"/>
    </xf>
    <xf numFmtId="0" fontId="30" fillId="0" borderId="19" xfId="1" applyFont="1" applyFill="1" applyBorder="1" applyAlignment="1">
      <alignment horizontal="right" vertical="center" wrapText="1"/>
    </xf>
    <xf numFmtId="164" fontId="23" fillId="0" borderId="0" xfId="1" applyNumberFormat="1" applyFont="1" applyFill="1" applyBorder="1" applyAlignment="1">
      <alignment horizontal="center" vertical="center" wrapText="1"/>
    </xf>
    <xf numFmtId="164" fontId="23" fillId="0" borderId="27" xfId="1" applyNumberFormat="1" applyFont="1" applyFill="1" applyBorder="1" applyAlignment="1">
      <alignment horizontal="center" vertical="center" wrapText="1"/>
    </xf>
    <xf numFmtId="0" fontId="1" fillId="5" borderId="19" xfId="1" applyFont="1" applyFill="1" applyBorder="1" applyAlignment="1">
      <alignment horizontal="center" vertical="center" wrapText="1"/>
    </xf>
    <xf numFmtId="164" fontId="1" fillId="0" borderId="19" xfId="1" applyNumberFormat="1" applyFont="1" applyFill="1" applyBorder="1" applyAlignment="1">
      <alignment horizontal="left" vertical="center" wrapText="1"/>
    </xf>
    <xf numFmtId="164" fontId="1" fillId="0" borderId="62" xfId="1" applyNumberFormat="1" applyFont="1" applyFill="1" applyBorder="1" applyAlignment="1">
      <alignment horizontal="left" vertical="center" wrapText="1"/>
    </xf>
    <xf numFmtId="0" fontId="9" fillId="4" borderId="54" xfId="1" applyFont="1" applyFill="1" applyBorder="1" applyAlignment="1">
      <alignment horizontal="right" vertical="center" wrapText="1"/>
    </xf>
    <xf numFmtId="0" fontId="9" fillId="4" borderId="60" xfId="1" applyFont="1" applyFill="1" applyBorder="1" applyAlignment="1">
      <alignment horizontal="right" vertical="center" wrapText="1"/>
    </xf>
    <xf numFmtId="0" fontId="9" fillId="0" borderId="60" xfId="1" applyFont="1" applyFill="1" applyBorder="1" applyAlignment="1">
      <alignment horizontal="center" vertical="center" wrapText="1"/>
    </xf>
    <xf numFmtId="0" fontId="9" fillId="0" borderId="60" xfId="1" applyFont="1" applyFill="1" applyBorder="1" applyAlignment="1">
      <alignment vertical="center" wrapText="1"/>
    </xf>
    <xf numFmtId="0" fontId="9" fillId="0" borderId="61" xfId="1" applyFont="1" applyFill="1" applyBorder="1" applyAlignment="1">
      <alignment vertical="center" wrapText="1"/>
    </xf>
    <xf numFmtId="0" fontId="27" fillId="0" borderId="44" xfId="1" applyFont="1" applyFill="1" applyBorder="1" applyAlignment="1">
      <alignment horizontal="right" vertical="center" wrapText="1"/>
    </xf>
    <xf numFmtId="0" fontId="27" fillId="0" borderId="14" xfId="1" applyFont="1" applyFill="1" applyBorder="1" applyAlignment="1">
      <alignment horizontal="right" vertical="center" wrapText="1"/>
    </xf>
    <xf numFmtId="164" fontId="1" fillId="0" borderId="14" xfId="1" applyNumberFormat="1" applyFont="1" applyFill="1" applyBorder="1" applyAlignment="1">
      <alignment horizontal="center" vertical="center" wrapText="1"/>
    </xf>
    <xf numFmtId="0" fontId="1" fillId="5" borderId="14" xfId="1" applyFont="1" applyFill="1" applyBorder="1" applyAlignment="1">
      <alignment horizontal="center" vertical="center" wrapText="1"/>
    </xf>
    <xf numFmtId="164" fontId="1" fillId="0" borderId="14" xfId="1" applyNumberFormat="1" applyFont="1" applyFill="1" applyBorder="1" applyAlignment="1">
      <alignment horizontal="left" vertical="center" wrapText="1"/>
    </xf>
    <xf numFmtId="164" fontId="1" fillId="0" borderId="55" xfId="1" applyNumberFormat="1" applyFont="1" applyFill="1" applyBorder="1" applyAlignment="1">
      <alignment horizontal="left" vertical="center" wrapText="1"/>
    </xf>
    <xf numFmtId="0" fontId="30" fillId="0" borderId="46" xfId="1" applyFont="1" applyFill="1" applyBorder="1" applyAlignment="1">
      <alignment horizontal="right" vertical="center" wrapText="1"/>
    </xf>
    <xf numFmtId="0" fontId="30" fillId="0" borderId="15" xfId="1" applyFont="1" applyFill="1" applyBorder="1" applyAlignment="1">
      <alignment horizontal="right" vertical="center" wrapText="1"/>
    </xf>
    <xf numFmtId="0" fontId="1" fillId="5" borderId="15" xfId="1" applyFont="1" applyFill="1" applyBorder="1" applyAlignment="1">
      <alignment horizontal="center" vertical="center" wrapText="1"/>
    </xf>
    <xf numFmtId="164" fontId="1" fillId="0" borderId="15" xfId="1" applyNumberFormat="1" applyFont="1" applyFill="1" applyBorder="1" applyAlignment="1">
      <alignment horizontal="left" vertical="center" wrapText="1"/>
    </xf>
    <xf numFmtId="164" fontId="1" fillId="0" borderId="56" xfId="1" applyNumberFormat="1" applyFont="1" applyFill="1" applyBorder="1" applyAlignment="1">
      <alignment horizontal="left" vertical="center" wrapText="1"/>
    </xf>
    <xf numFmtId="164" fontId="1" fillId="0" borderId="33" xfId="1" applyNumberFormat="1" applyFont="1" applyFill="1" applyBorder="1" applyAlignment="1">
      <alignment horizontal="center" vertical="center" wrapText="1"/>
    </xf>
    <xf numFmtId="0" fontId="1" fillId="5" borderId="26" xfId="1" applyFont="1" applyFill="1" applyBorder="1" applyAlignment="1">
      <alignment horizontal="center" vertical="center" wrapText="1"/>
    </xf>
    <xf numFmtId="0" fontId="1" fillId="5" borderId="27" xfId="1" applyFont="1" applyFill="1" applyBorder="1" applyAlignment="1">
      <alignment horizontal="center" vertical="center" wrapText="1"/>
    </xf>
    <xf numFmtId="164" fontId="1" fillId="0" borderId="26" xfId="1" applyNumberFormat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left" vertical="center" wrapText="1"/>
    </xf>
    <xf numFmtId="0" fontId="9" fillId="4" borderId="41" xfId="1" applyFont="1" applyFill="1" applyBorder="1" applyAlignment="1">
      <alignment horizontal="right" vertical="center" wrapText="1"/>
    </xf>
    <xf numFmtId="0" fontId="9" fillId="4" borderId="47" xfId="1" applyFont="1" applyFill="1" applyBorder="1" applyAlignment="1">
      <alignment horizontal="right" vertical="center" wrapText="1"/>
    </xf>
    <xf numFmtId="0" fontId="9" fillId="4" borderId="23" xfId="1" applyFont="1" applyFill="1" applyBorder="1" applyAlignment="1">
      <alignment horizontal="right" vertical="center" wrapText="1"/>
    </xf>
    <xf numFmtId="0" fontId="9" fillId="0" borderId="36" xfId="1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center" vertical="center" wrapText="1"/>
    </xf>
    <xf numFmtId="0" fontId="9" fillId="0" borderId="63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vertical="center" wrapText="1"/>
    </xf>
    <xf numFmtId="0" fontId="9" fillId="0" borderId="48" xfId="1" applyFont="1" applyFill="1" applyBorder="1" applyAlignment="1">
      <alignment vertical="center" wrapText="1"/>
    </xf>
    <xf numFmtId="0" fontId="27" fillId="0" borderId="57" xfId="1" applyFont="1" applyFill="1" applyBorder="1" applyAlignment="1">
      <alignment horizontal="right" vertical="center" wrapText="1"/>
    </xf>
    <xf numFmtId="0" fontId="27" fillId="0" borderId="43" xfId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164" fontId="1" fillId="0" borderId="27" xfId="1" applyNumberFormat="1" applyFont="1" applyFill="1" applyBorder="1" applyAlignment="1">
      <alignment horizontal="center" vertical="center" wrapText="1"/>
    </xf>
    <xf numFmtId="0" fontId="9" fillId="4" borderId="36" xfId="1" applyFont="1" applyFill="1" applyBorder="1" applyAlignment="1">
      <alignment horizontal="right" vertical="center" wrapText="1"/>
    </xf>
    <xf numFmtId="0" fontId="9" fillId="4" borderId="28" xfId="1" applyFont="1" applyFill="1" applyBorder="1" applyAlignment="1">
      <alignment horizontal="right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vertical="center" wrapText="1"/>
    </xf>
    <xf numFmtId="0" fontId="9" fillId="0" borderId="37" xfId="1" applyFont="1" applyFill="1" applyBorder="1" applyAlignment="1">
      <alignment vertical="center" wrapText="1"/>
    </xf>
    <xf numFmtId="164" fontId="1" fillId="0" borderId="43" xfId="1" applyNumberFormat="1" applyFont="1" applyFill="1" applyBorder="1" applyAlignment="1">
      <alignment horizontal="center" vertical="center" wrapText="1"/>
    </xf>
    <xf numFmtId="0" fontId="1" fillId="5" borderId="43" xfId="1" applyFont="1" applyFill="1" applyBorder="1" applyAlignment="1">
      <alignment horizontal="center" vertical="center" wrapText="1"/>
    </xf>
    <xf numFmtId="164" fontId="1" fillId="0" borderId="43" xfId="1" applyNumberFormat="1" applyFont="1" applyFill="1" applyBorder="1" applyAlignment="1">
      <alignment horizontal="left" vertical="center" wrapText="1"/>
    </xf>
    <xf numFmtId="164" fontId="1" fillId="0" borderId="58" xfId="1" applyNumberFormat="1" applyFont="1" applyFill="1" applyBorder="1" applyAlignment="1">
      <alignment horizontal="left" vertical="center" wrapText="1"/>
    </xf>
    <xf numFmtId="0" fontId="9" fillId="4" borderId="5" xfId="1" applyFont="1" applyFill="1" applyBorder="1" applyAlignment="1">
      <alignment horizontal="right" vertical="center" wrapText="1"/>
    </xf>
    <xf numFmtId="0" fontId="9" fillId="4" borderId="12" xfId="1" applyFont="1" applyFill="1" applyBorder="1" applyAlignment="1">
      <alignment horizontal="right" vertical="center" wrapText="1"/>
    </xf>
    <xf numFmtId="0" fontId="9" fillId="4" borderId="13" xfId="1" applyFont="1" applyFill="1" applyBorder="1" applyAlignment="1">
      <alignment horizontal="righ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vertical="center" wrapText="1"/>
    </xf>
    <xf numFmtId="0" fontId="9" fillId="0" borderId="13" xfId="1" applyFont="1" applyFill="1" applyBorder="1" applyAlignment="1">
      <alignment vertical="center" wrapText="1"/>
    </xf>
    <xf numFmtId="0" fontId="27" fillId="0" borderId="7" xfId="1" applyFont="1" applyFill="1" applyBorder="1" applyAlignment="1">
      <alignment horizontal="right" vertical="center" wrapText="1"/>
    </xf>
    <xf numFmtId="0" fontId="27" fillId="0" borderId="42" xfId="1" applyFont="1" applyFill="1" applyBorder="1" applyAlignment="1">
      <alignment horizontal="right" vertical="center" wrapText="1"/>
    </xf>
    <xf numFmtId="0" fontId="27" fillId="0" borderId="33" xfId="1" applyFont="1" applyFill="1" applyBorder="1" applyAlignment="1">
      <alignment horizontal="right" vertical="center" wrapText="1"/>
    </xf>
    <xf numFmtId="164" fontId="1" fillId="0" borderId="30" xfId="1" applyNumberFormat="1" applyFont="1" applyFill="1" applyBorder="1" applyAlignment="1">
      <alignment horizontal="center" vertical="center" wrapText="1"/>
    </xf>
    <xf numFmtId="0" fontId="1" fillId="5" borderId="30" xfId="1" applyFont="1" applyFill="1" applyBorder="1" applyAlignment="1">
      <alignment horizontal="center" vertical="center" wrapText="1"/>
    </xf>
    <xf numFmtId="0" fontId="1" fillId="5" borderId="33" xfId="1" applyFont="1" applyFill="1" applyBorder="1" applyAlignment="1">
      <alignment horizontal="center" vertical="center" wrapText="1"/>
    </xf>
    <xf numFmtId="164" fontId="1" fillId="0" borderId="30" xfId="1" applyNumberFormat="1" applyFont="1" applyFill="1" applyBorder="1" applyAlignment="1">
      <alignment horizontal="left" vertical="center" wrapText="1"/>
    </xf>
    <xf numFmtId="164" fontId="1" fillId="0" borderId="31" xfId="1" applyNumberFormat="1" applyFont="1" applyFill="1" applyBorder="1" applyAlignment="1">
      <alignment horizontal="left" vertical="center" wrapText="1"/>
    </xf>
    <xf numFmtId="0" fontId="30" fillId="0" borderId="65" xfId="1" applyFont="1" applyFill="1" applyBorder="1" applyAlignment="1">
      <alignment horizontal="right" vertical="center" wrapText="1"/>
    </xf>
    <xf numFmtId="0" fontId="30" fillId="0" borderId="53" xfId="1" applyFont="1" applyFill="1" applyBorder="1" applyAlignment="1">
      <alignment horizontal="right" vertical="center" wrapText="1"/>
    </xf>
    <xf numFmtId="0" fontId="30" fillId="0" borderId="64" xfId="1" applyFont="1" applyFill="1" applyBorder="1" applyAlignment="1">
      <alignment horizontal="right" vertical="center" wrapText="1"/>
    </xf>
    <xf numFmtId="164" fontId="23" fillId="0" borderId="25" xfId="1" applyNumberFormat="1" applyFont="1" applyFill="1" applyBorder="1" applyAlignment="1">
      <alignment horizontal="center" vertical="center" wrapText="1"/>
    </xf>
    <xf numFmtId="164" fontId="23" fillId="0" borderId="64" xfId="1" applyNumberFormat="1" applyFont="1" applyFill="1" applyBorder="1" applyAlignment="1">
      <alignment horizontal="center" vertical="center" wrapText="1"/>
    </xf>
    <xf numFmtId="0" fontId="1" fillId="5" borderId="25" xfId="1" applyFont="1" applyFill="1" applyBorder="1" applyAlignment="1">
      <alignment horizontal="center" vertical="center" wrapText="1"/>
    </xf>
    <xf numFmtId="0" fontId="1" fillId="5" borderId="64" xfId="1" applyFont="1" applyFill="1" applyBorder="1" applyAlignment="1">
      <alignment horizontal="center" vertical="center" wrapText="1"/>
    </xf>
    <xf numFmtId="164" fontId="1" fillId="0" borderId="25" xfId="1" applyNumberFormat="1" applyFont="1" applyFill="1" applyBorder="1" applyAlignment="1">
      <alignment horizontal="left" vertical="center" wrapText="1"/>
    </xf>
    <xf numFmtId="164" fontId="1" fillId="0" borderId="49" xfId="1" applyNumberFormat="1" applyFont="1" applyFill="1" applyBorder="1" applyAlignment="1">
      <alignment horizontal="left" vertical="center" wrapText="1"/>
    </xf>
    <xf numFmtId="0" fontId="9" fillId="4" borderId="36" xfId="1" applyFont="1" applyFill="1" applyBorder="1" applyAlignment="1">
      <alignment horizontal="right" vertical="center"/>
    </xf>
    <xf numFmtId="0" fontId="9" fillId="4" borderId="28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horizontal="center" vertical="center"/>
    </xf>
    <xf numFmtId="0" fontId="27" fillId="0" borderId="57" xfId="1" applyFont="1" applyFill="1" applyBorder="1" applyAlignment="1">
      <alignment horizontal="right" vertical="center"/>
    </xf>
    <xf numFmtId="0" fontId="27" fillId="0" borderId="43" xfId="1" applyFont="1" applyFill="1" applyBorder="1" applyAlignment="1">
      <alignment horizontal="right" vertical="center"/>
    </xf>
    <xf numFmtId="164" fontId="1" fillId="0" borderId="43" xfId="1" applyNumberFormat="1" applyFont="1" applyFill="1" applyBorder="1" applyAlignment="1">
      <alignment horizontal="center" vertical="center"/>
    </xf>
    <xf numFmtId="0" fontId="1" fillId="5" borderId="4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14" fontId="5" fillId="5" borderId="16" xfId="1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5" borderId="24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20" fontId="5" fillId="5" borderId="32" xfId="1" applyNumberFormat="1" applyFont="1" applyFill="1" applyBorder="1" applyAlignment="1">
      <alignment horizontal="center" vertical="center"/>
    </xf>
    <xf numFmtId="0" fontId="5" fillId="5" borderId="29" xfId="1" applyFont="1" applyFill="1" applyBorder="1" applyAlignment="1">
      <alignment horizontal="center" vertical="center"/>
    </xf>
    <xf numFmtId="20" fontId="2" fillId="0" borderId="32" xfId="1" applyNumberFormat="1" applyFont="1" applyFill="1" applyBorder="1" applyAlignment="1">
      <alignment horizontal="left" vertical="center" wrapText="1"/>
    </xf>
    <xf numFmtId="20" fontId="2" fillId="0" borderId="35" xfId="1" applyNumberFormat="1" applyFont="1" applyFill="1" applyBorder="1" applyAlignment="1">
      <alignment horizontal="left" vertical="center" wrapText="1"/>
    </xf>
    <xf numFmtId="0" fontId="2" fillId="5" borderId="32" xfId="1" applyFont="1" applyFill="1" applyBorder="1" applyAlignment="1">
      <alignment horizontal="center" vertical="center" wrapText="1"/>
    </xf>
    <xf numFmtId="0" fontId="2" fillId="5" borderId="34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vertical="center" wrapText="1"/>
    </xf>
    <xf numFmtId="0" fontId="7" fillId="3" borderId="28" xfId="1" applyFont="1" applyFill="1" applyBorder="1" applyAlignment="1">
      <alignment vertical="center" wrapText="1"/>
    </xf>
    <xf numFmtId="0" fontId="7" fillId="3" borderId="37" xfId="1" applyFont="1" applyFill="1" applyBorder="1" applyAlignment="1">
      <alignment vertical="center" wrapText="1"/>
    </xf>
    <xf numFmtId="0" fontId="7" fillId="0" borderId="54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left" vertical="center"/>
    </xf>
    <xf numFmtId="20" fontId="5" fillId="5" borderId="30" xfId="1" applyNumberFormat="1" applyFont="1" applyFill="1" applyBorder="1" applyAlignment="1">
      <alignment horizontal="center" vertical="center"/>
    </xf>
    <xf numFmtId="0" fontId="5" fillId="5" borderId="33" xfId="1" applyFont="1" applyFill="1" applyBorder="1" applyAlignment="1">
      <alignment horizontal="center" vertical="center"/>
    </xf>
    <xf numFmtId="20" fontId="2" fillId="0" borderId="30" xfId="1" applyNumberFormat="1" applyFont="1" applyFill="1" applyBorder="1" applyAlignment="1">
      <alignment horizontal="left" vertical="center" wrapText="1"/>
    </xf>
    <xf numFmtId="20" fontId="2" fillId="0" borderId="42" xfId="1" applyNumberFormat="1" applyFont="1" applyFill="1" applyBorder="1" applyAlignment="1">
      <alignment horizontal="left" vertical="center" wrapText="1"/>
    </xf>
    <xf numFmtId="20" fontId="2" fillId="5" borderId="30" xfId="1" applyNumberFormat="1" applyFont="1" applyFill="1" applyBorder="1" applyAlignment="1">
      <alignment horizontal="center" vertical="center"/>
    </xf>
    <xf numFmtId="0" fontId="2" fillId="5" borderId="31" xfId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38100</xdr:rowOff>
    </xdr:from>
    <xdr:to>
      <xdr:col>1</xdr:col>
      <xdr:colOff>1045210</xdr:colOff>
      <xdr:row>4</xdr:row>
      <xdr:rowOff>16127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" y="38100"/>
          <a:ext cx="918210" cy="90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404556</xdr:colOff>
      <xdr:row>0</xdr:row>
      <xdr:rowOff>143386</xdr:rowOff>
    </xdr:from>
    <xdr:to>
      <xdr:col>9</xdr:col>
      <xdr:colOff>564536</xdr:colOff>
      <xdr:row>4</xdr:row>
      <xdr:rowOff>44012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3226" y="143386"/>
          <a:ext cx="810342" cy="81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38100</xdr:rowOff>
    </xdr:from>
    <xdr:to>
      <xdr:col>1</xdr:col>
      <xdr:colOff>1045210</xdr:colOff>
      <xdr:row>3</xdr:row>
      <xdr:rowOff>195263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63" y="38100"/>
          <a:ext cx="918210" cy="852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404556</xdr:colOff>
      <xdr:row>0</xdr:row>
      <xdr:rowOff>143386</xdr:rowOff>
    </xdr:from>
    <xdr:to>
      <xdr:col>9</xdr:col>
      <xdr:colOff>564536</xdr:colOff>
      <xdr:row>3</xdr:row>
      <xdr:rowOff>204788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344" y="143386"/>
          <a:ext cx="812442" cy="756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me2rio.com/es/map/Patio-de-La-Alameda-Seville/Barcel%C3%B3-Sevilla-Renacimiento-Sevill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me2rio.com/es/map/Barcel%C3%B3-Sevilla-Renacimiento-Seville/Aeropuerto-Sevilla-SVQ" TargetMode="External"/><Relationship Id="rId3" Type="http://schemas.openxmlformats.org/officeDocument/2006/relationships/hyperlink" Target="https://www.rome2rio.com/es/map/Aeropuerto-Sevilla-SVQ/Alameda-de-H%C3%A9rcules-31-41002-Sevilla-Espa%C3%B1a" TargetMode="External"/><Relationship Id="rId7" Type="http://schemas.openxmlformats.org/officeDocument/2006/relationships/hyperlink" Target="https://www.rome2rio.com/es/map/Alameda-de-H%C3%A9rcules-31-41002-Sevilla-Espa%C3%B1a/Aeropuerto-Sevilla-SVQ" TargetMode="External"/><Relationship Id="rId2" Type="http://schemas.openxmlformats.org/officeDocument/2006/relationships/hyperlink" Target="https://www.rome2rio.com/es/map/Estaci%C3%B3n-Santa-Justa-Sevilla/Barcel%C3%B3-Sevilla-Renacimiento-Seville" TargetMode="External"/><Relationship Id="rId1" Type="http://schemas.openxmlformats.org/officeDocument/2006/relationships/hyperlink" Target="https://www.rome2rio.com/es/map/Aeropuerto-Sevilla-SVQ/Barcel%C3%B3-Sevilla-Renacimiento-Seville" TargetMode="External"/><Relationship Id="rId6" Type="http://schemas.openxmlformats.org/officeDocument/2006/relationships/hyperlink" Target="https://www.rome2rio.com/es/map/Alameda-de-H%C3%A9rcules-31-41002-Sevilla-Espa%C3%B1a/Estaci%C3%B3n-Santa-Justa-Sevilla" TargetMode="External"/><Relationship Id="rId5" Type="http://schemas.openxmlformats.org/officeDocument/2006/relationships/hyperlink" Target="https://www.rome2rio.com/es/map/Barcel%C3%B3-Sevilla-Renacimiento-Seville/Estaci%C3%B3n-Santa-Justa-Sevilla" TargetMode="External"/><Relationship Id="rId4" Type="http://schemas.openxmlformats.org/officeDocument/2006/relationships/hyperlink" Target="https://www.rome2rio.com/es/map/Estaci%C3%B3n-Santa-Justa-Sevilla/Alameda-de-H%C3%A9rcules-31-41002-Sevilla-Espa%C3%B1a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64"/>
  <sheetViews>
    <sheetView tabSelected="1" showWhiteSpace="0" zoomScale="90" zoomScaleNormal="90" zoomScalePageLayoutView="85" workbookViewId="0"/>
  </sheetViews>
  <sheetFormatPr defaultColWidth="9.1328125" defaultRowHeight="14.25" x14ac:dyDescent="0.45"/>
  <cols>
    <col min="1" max="1" width="7.265625" customWidth="1"/>
    <col min="2" max="2" width="28.3984375" customWidth="1"/>
    <col min="4" max="4" width="13.265625" customWidth="1"/>
    <col min="6" max="6" width="6.73046875" customWidth="1"/>
    <col min="8" max="8" width="8.73046875" customWidth="1"/>
    <col min="9" max="9" width="9.1328125" customWidth="1"/>
    <col min="11" max="11" width="67.73046875" style="31" customWidth="1"/>
  </cols>
  <sheetData>
    <row r="1" spans="1:254" x14ac:dyDescent="0.45">
      <c r="A1" s="1"/>
      <c r="B1" s="10"/>
      <c r="C1" s="11"/>
      <c r="D1" s="11"/>
      <c r="E1" s="11"/>
      <c r="F1" s="12"/>
      <c r="G1" s="12"/>
      <c r="H1" s="17"/>
      <c r="I1" s="12"/>
      <c r="J1" s="13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25" x14ac:dyDescent="0.45">
      <c r="A2" s="1"/>
      <c r="B2" s="127" t="s">
        <v>0</v>
      </c>
      <c r="C2" s="128"/>
      <c r="D2" s="128"/>
      <c r="E2" s="128"/>
      <c r="F2" s="128"/>
      <c r="G2" s="128"/>
      <c r="H2" s="128"/>
      <c r="I2" s="128"/>
      <c r="J2" s="129"/>
      <c r="K2" s="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0.25" x14ac:dyDescent="0.45">
      <c r="A3" s="1"/>
      <c r="B3" s="127" t="s">
        <v>1</v>
      </c>
      <c r="C3" s="128"/>
      <c r="D3" s="128"/>
      <c r="E3" s="128"/>
      <c r="F3" s="128"/>
      <c r="G3" s="128"/>
      <c r="H3" s="128"/>
      <c r="I3" s="128"/>
      <c r="J3" s="129"/>
      <c r="K3" s="3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7.649999999999999" x14ac:dyDescent="0.45">
      <c r="A4" s="1"/>
      <c r="B4" s="130" t="s">
        <v>45</v>
      </c>
      <c r="C4" s="131"/>
      <c r="D4" s="131"/>
      <c r="E4" s="131"/>
      <c r="F4" s="131"/>
      <c r="G4" s="131"/>
      <c r="H4" s="131"/>
      <c r="I4" s="131"/>
      <c r="J4" s="132"/>
      <c r="K4" s="3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7.649999999999999" x14ac:dyDescent="0.45">
      <c r="A5" s="1"/>
      <c r="B5" s="130" t="s">
        <v>56</v>
      </c>
      <c r="C5" s="131"/>
      <c r="D5" s="131"/>
      <c r="E5" s="131"/>
      <c r="F5" s="131"/>
      <c r="G5" s="131"/>
      <c r="H5" s="131"/>
      <c r="I5" s="131"/>
      <c r="J5" s="132"/>
      <c r="K5" s="3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5.95" customHeight="1" x14ac:dyDescent="0.45">
      <c r="A6" s="1"/>
      <c r="B6" s="133" t="s">
        <v>57</v>
      </c>
      <c r="C6" s="134"/>
      <c r="D6" s="134"/>
      <c r="E6" s="134"/>
      <c r="F6" s="134"/>
      <c r="G6" s="134"/>
      <c r="H6" s="134"/>
      <c r="I6" s="134"/>
      <c r="J6" s="135"/>
      <c r="K6" s="3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0.25" x14ac:dyDescent="0.45">
      <c r="A7" s="1"/>
      <c r="B7" s="127" t="s">
        <v>80</v>
      </c>
      <c r="C7" s="128"/>
      <c r="D7" s="128"/>
      <c r="E7" s="128"/>
      <c r="F7" s="128"/>
      <c r="G7" s="128"/>
      <c r="H7" s="128"/>
      <c r="I7" s="128"/>
      <c r="J7" s="129"/>
      <c r="K7" s="3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5" x14ac:dyDescent="0.45">
      <c r="A8" s="1"/>
      <c r="B8" s="180" t="s">
        <v>47</v>
      </c>
      <c r="C8" s="181"/>
      <c r="D8" s="181"/>
      <c r="E8" s="181"/>
      <c r="F8" s="181"/>
      <c r="G8" s="181"/>
      <c r="H8" s="181"/>
      <c r="I8" s="181"/>
      <c r="J8" s="182"/>
      <c r="K8" s="3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7.649999999999999" thickBot="1" x14ac:dyDescent="0.5">
      <c r="A9" s="2"/>
      <c r="B9" s="18"/>
      <c r="C9" s="136" t="s">
        <v>48</v>
      </c>
      <c r="D9" s="136"/>
      <c r="E9" s="136"/>
      <c r="F9" s="136"/>
      <c r="G9" s="136"/>
      <c r="H9" s="16"/>
      <c r="I9" s="16"/>
      <c r="J9" s="19"/>
      <c r="K9" s="3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x14ac:dyDescent="0.45">
      <c r="A10" s="2"/>
      <c r="B10" s="15" t="s">
        <v>2</v>
      </c>
      <c r="C10" s="140"/>
      <c r="D10" s="140"/>
      <c r="E10" s="140"/>
      <c r="F10" s="140"/>
      <c r="G10" s="140"/>
      <c r="H10" s="140"/>
      <c r="I10" s="140"/>
      <c r="J10" s="141"/>
      <c r="K10" s="3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8" thickBot="1" x14ac:dyDescent="0.5">
      <c r="A11" s="2"/>
      <c r="B11" s="14" t="s">
        <v>101</v>
      </c>
      <c r="C11" s="47"/>
      <c r="D11" s="47"/>
      <c r="E11" s="47"/>
      <c r="F11" s="47"/>
      <c r="G11" s="47"/>
      <c r="H11" s="47"/>
      <c r="I11" s="47"/>
      <c r="J11" s="48"/>
      <c r="K11" s="3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4.65" thickBot="1" x14ac:dyDescent="0.5">
      <c r="A12" s="2"/>
      <c r="B12" s="137" t="s">
        <v>105</v>
      </c>
      <c r="C12" s="138"/>
      <c r="D12" s="138"/>
      <c r="E12" s="138"/>
      <c r="F12" s="138"/>
      <c r="G12" s="138"/>
      <c r="H12" s="138"/>
      <c r="I12" s="138"/>
      <c r="J12" s="139"/>
      <c r="K12" s="3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4.65" thickBot="1" x14ac:dyDescent="0.5">
      <c r="A13" s="1"/>
      <c r="B13" s="4" t="s">
        <v>3</v>
      </c>
      <c r="C13" s="142" t="s">
        <v>4</v>
      </c>
      <c r="D13" s="143"/>
      <c r="E13" s="143"/>
      <c r="F13" s="145"/>
      <c r="G13" s="142" t="s">
        <v>5</v>
      </c>
      <c r="H13" s="143"/>
      <c r="I13" s="143"/>
      <c r="J13" s="144"/>
      <c r="K13" s="3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x14ac:dyDescent="0.45">
      <c r="A14" s="1"/>
      <c r="B14" s="5" t="s">
        <v>6</v>
      </c>
      <c r="C14" s="146"/>
      <c r="D14" s="146"/>
      <c r="E14" s="146"/>
      <c r="F14" s="146"/>
      <c r="G14" s="146"/>
      <c r="H14" s="146"/>
      <c r="I14" s="146"/>
      <c r="J14" s="147"/>
      <c r="K14" s="3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x14ac:dyDescent="0.45">
      <c r="A15" s="1"/>
      <c r="B15" s="6" t="s">
        <v>7</v>
      </c>
      <c r="C15" s="52"/>
      <c r="D15" s="52"/>
      <c r="E15" s="52"/>
      <c r="F15" s="52"/>
      <c r="G15" s="52"/>
      <c r="H15" s="52"/>
      <c r="I15" s="52"/>
      <c r="J15" s="53"/>
      <c r="K15" s="3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x14ac:dyDescent="0.45">
      <c r="A16" s="1"/>
      <c r="B16" s="6" t="s">
        <v>8</v>
      </c>
      <c r="C16" s="52"/>
      <c r="D16" s="52"/>
      <c r="E16" s="52"/>
      <c r="F16" s="52"/>
      <c r="G16" s="52"/>
      <c r="H16" s="52"/>
      <c r="I16" s="52"/>
      <c r="J16" s="53"/>
      <c r="K16" s="3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x14ac:dyDescent="0.45">
      <c r="A17" s="1"/>
      <c r="B17" s="6" t="s">
        <v>9</v>
      </c>
      <c r="C17" s="52"/>
      <c r="D17" s="52"/>
      <c r="E17" s="52"/>
      <c r="F17" s="52"/>
      <c r="G17" s="52"/>
      <c r="H17" s="52"/>
      <c r="I17" s="52"/>
      <c r="J17" s="53"/>
      <c r="K17" s="3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x14ac:dyDescent="0.45">
      <c r="A18" s="1"/>
      <c r="B18" s="6" t="s">
        <v>10</v>
      </c>
      <c r="C18" s="52"/>
      <c r="D18" s="52"/>
      <c r="E18" s="52"/>
      <c r="F18" s="52"/>
      <c r="G18" s="52"/>
      <c r="H18" s="52"/>
      <c r="I18" s="52"/>
      <c r="J18" s="53"/>
      <c r="K18" s="3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x14ac:dyDescent="0.45">
      <c r="A19" s="1"/>
      <c r="B19" s="6" t="s">
        <v>11</v>
      </c>
      <c r="C19" s="52"/>
      <c r="D19" s="52"/>
      <c r="E19" s="52"/>
      <c r="F19" s="52"/>
      <c r="G19" s="52"/>
      <c r="H19" s="52"/>
      <c r="I19" s="52"/>
      <c r="J19" s="53"/>
      <c r="K19" s="3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x14ac:dyDescent="0.45">
      <c r="A20" s="1"/>
      <c r="B20" s="24" t="s">
        <v>12</v>
      </c>
      <c r="C20" s="200"/>
      <c r="D20" s="52"/>
      <c r="E20" s="52"/>
      <c r="F20" s="52"/>
      <c r="G20" s="52"/>
      <c r="H20" s="52"/>
      <c r="I20" s="52"/>
      <c r="J20" s="53"/>
      <c r="K20" s="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4.65" thickBot="1" x14ac:dyDescent="0.5">
      <c r="A21" s="2"/>
      <c r="B21" s="24" t="s">
        <v>13</v>
      </c>
      <c r="C21" s="148"/>
      <c r="D21" s="52"/>
      <c r="E21" s="52"/>
      <c r="F21" s="52"/>
      <c r="G21" s="149"/>
      <c r="H21" s="150"/>
      <c r="I21" s="150"/>
      <c r="J21" s="151"/>
      <c r="L21" s="2"/>
      <c r="M21" s="3"/>
      <c r="N21" s="3"/>
      <c r="O21" s="3"/>
      <c r="P21" s="3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4.65" thickBot="1" x14ac:dyDescent="0.5">
      <c r="A22" s="1"/>
      <c r="B22" s="72" t="s">
        <v>106</v>
      </c>
      <c r="C22" s="73"/>
      <c r="D22" s="73"/>
      <c r="E22" s="73"/>
      <c r="F22" s="73"/>
      <c r="G22" s="73"/>
      <c r="H22" s="73"/>
      <c r="I22" s="73"/>
      <c r="J22" s="74"/>
      <c r="K22" s="3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43.5" customHeight="1" thickBot="1" x14ac:dyDescent="0.5">
      <c r="A23" s="1"/>
      <c r="B23" s="81" t="s">
        <v>22</v>
      </c>
      <c r="C23" s="82"/>
      <c r="D23" s="82"/>
      <c r="E23" s="82"/>
      <c r="F23" s="82"/>
      <c r="G23" s="82"/>
      <c r="H23" s="82"/>
      <c r="I23" s="82"/>
      <c r="J23" s="83"/>
      <c r="K23" s="3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58.5" customHeight="1" thickBot="1" x14ac:dyDescent="0.5">
      <c r="A24" s="1"/>
      <c r="B24" s="76" t="s">
        <v>23</v>
      </c>
      <c r="C24" s="77"/>
      <c r="D24" s="78"/>
      <c r="E24" s="65" t="s">
        <v>19</v>
      </c>
      <c r="F24" s="66"/>
      <c r="G24" s="65" t="s">
        <v>20</v>
      </c>
      <c r="H24" s="66"/>
      <c r="I24" s="79" t="s">
        <v>21</v>
      </c>
      <c r="J24" s="80"/>
      <c r="K24" s="3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71.25" customHeight="1" thickBot="1" x14ac:dyDescent="0.5">
      <c r="A25" s="1"/>
      <c r="B25" s="69" t="s">
        <v>91</v>
      </c>
      <c r="C25" s="70"/>
      <c r="D25" s="71"/>
      <c r="E25" s="54">
        <v>0</v>
      </c>
      <c r="F25" s="55"/>
      <c r="G25" s="67">
        <v>0</v>
      </c>
      <c r="H25" s="68"/>
      <c r="I25" s="50">
        <f>E25*G25</f>
        <v>0</v>
      </c>
      <c r="J25" s="51"/>
      <c r="K25" s="4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67.5" customHeight="1" thickBot="1" x14ac:dyDescent="0.5">
      <c r="A26" s="1"/>
      <c r="B26" s="69" t="s">
        <v>69</v>
      </c>
      <c r="C26" s="70"/>
      <c r="D26" s="71"/>
      <c r="E26" s="54">
        <v>0</v>
      </c>
      <c r="F26" s="55"/>
      <c r="G26" s="67">
        <v>0</v>
      </c>
      <c r="H26" s="68"/>
      <c r="I26" s="50">
        <f>E26*G26</f>
        <v>0</v>
      </c>
      <c r="J26" s="51"/>
      <c r="K26" s="35"/>
      <c r="L26" s="1"/>
      <c r="M26" s="1"/>
      <c r="N26" s="1"/>
      <c r="O26" s="1"/>
      <c r="P26" s="1"/>
      <c r="Q26" s="1"/>
      <c r="R26" s="1"/>
    </row>
    <row r="27" spans="1:254" ht="78.75" customHeight="1" thickBot="1" x14ac:dyDescent="0.5">
      <c r="A27" s="1"/>
      <c r="B27" s="85" t="s">
        <v>103</v>
      </c>
      <c r="C27" s="86"/>
      <c r="D27" s="87"/>
      <c r="E27" s="54">
        <v>0</v>
      </c>
      <c r="F27" s="55"/>
      <c r="G27" s="67">
        <v>0</v>
      </c>
      <c r="H27" s="68"/>
      <c r="I27" s="50">
        <f>E27*G27</f>
        <v>0</v>
      </c>
      <c r="J27" s="51"/>
      <c r="K27" s="32"/>
      <c r="L27" s="1"/>
      <c r="M27" s="1"/>
      <c r="N27" s="1"/>
      <c r="O27" s="1"/>
      <c r="P27" s="1"/>
      <c r="Q27" s="1"/>
      <c r="R27" s="1"/>
    </row>
    <row r="28" spans="1:254" ht="110.45" customHeight="1" thickBot="1" x14ac:dyDescent="0.5">
      <c r="A28" s="1"/>
      <c r="B28" s="85" t="s">
        <v>68</v>
      </c>
      <c r="C28" s="86"/>
      <c r="D28" s="87"/>
      <c r="E28" s="54">
        <v>0</v>
      </c>
      <c r="F28" s="55"/>
      <c r="G28" s="67">
        <v>0</v>
      </c>
      <c r="H28" s="68"/>
      <c r="I28" s="50">
        <f>E28*G28</f>
        <v>0</v>
      </c>
      <c r="J28" s="51"/>
      <c r="K28" s="35"/>
      <c r="L28" s="1"/>
      <c r="M28" s="1"/>
      <c r="N28" s="1"/>
      <c r="O28" s="1"/>
      <c r="P28" s="1"/>
      <c r="Q28" s="1"/>
      <c r="R28" s="1"/>
    </row>
    <row r="29" spans="1:254" ht="69" customHeight="1" thickBot="1" x14ac:dyDescent="0.5">
      <c r="A29" s="1"/>
      <c r="B29" s="208" t="s">
        <v>102</v>
      </c>
      <c r="C29" s="209"/>
      <c r="D29" s="209"/>
      <c r="E29" s="54">
        <v>35</v>
      </c>
      <c r="F29" s="55"/>
      <c r="G29" s="67">
        <v>0</v>
      </c>
      <c r="H29" s="68"/>
      <c r="I29" s="50">
        <f>E29*G29</f>
        <v>0</v>
      </c>
      <c r="J29" s="51"/>
      <c r="K29" s="49"/>
      <c r="L29" s="1"/>
      <c r="M29" s="1"/>
      <c r="N29" s="1"/>
      <c r="O29" s="1"/>
      <c r="P29" s="1"/>
      <c r="Q29" s="1"/>
      <c r="R29" s="1"/>
    </row>
    <row r="30" spans="1:254" ht="81" customHeight="1" thickBot="1" x14ac:dyDescent="0.5">
      <c r="A30" s="1"/>
      <c r="B30" s="56" t="s">
        <v>96</v>
      </c>
      <c r="C30" s="97"/>
      <c r="D30" s="98"/>
      <c r="E30" s="59">
        <v>85</v>
      </c>
      <c r="F30" s="60"/>
      <c r="G30" s="61">
        <v>0</v>
      </c>
      <c r="H30" s="62"/>
      <c r="I30" s="63">
        <f t="shared" ref="I30" si="0">E30*G30</f>
        <v>0</v>
      </c>
      <c r="J30" s="64"/>
      <c r="K30" s="35"/>
      <c r="L30" s="1"/>
      <c r="M30" s="1"/>
      <c r="N30" s="1"/>
      <c r="O30" s="1"/>
      <c r="P30" s="1"/>
      <c r="Q30" s="1"/>
      <c r="R30" s="1"/>
    </row>
    <row r="31" spans="1:254" ht="93.75" customHeight="1" thickBot="1" x14ac:dyDescent="0.5">
      <c r="A31" s="1"/>
      <c r="B31" s="56" t="s">
        <v>112</v>
      </c>
      <c r="C31" s="57"/>
      <c r="D31" s="58"/>
      <c r="E31" s="59">
        <v>150</v>
      </c>
      <c r="F31" s="60"/>
      <c r="G31" s="61">
        <v>0</v>
      </c>
      <c r="H31" s="62"/>
      <c r="I31" s="63">
        <f>E31*G31</f>
        <v>0</v>
      </c>
      <c r="J31" s="64"/>
      <c r="K31" s="35"/>
      <c r="L31" s="1"/>
      <c r="M31" s="1"/>
      <c r="N31" s="1"/>
      <c r="O31" s="1"/>
      <c r="P31" s="1"/>
      <c r="Q31" s="1"/>
      <c r="R31" s="1"/>
    </row>
    <row r="32" spans="1:254" ht="51.75" customHeight="1" thickBot="1" x14ac:dyDescent="0.5">
      <c r="A32" s="1"/>
      <c r="B32" s="56" t="s">
        <v>97</v>
      </c>
      <c r="C32" s="97"/>
      <c r="D32" s="98"/>
      <c r="E32" s="59">
        <v>90</v>
      </c>
      <c r="F32" s="60"/>
      <c r="G32" s="61">
        <v>0</v>
      </c>
      <c r="H32" s="62"/>
      <c r="I32" s="63">
        <f t="shared" ref="I32" si="1">E32*G32</f>
        <v>0</v>
      </c>
      <c r="J32" s="64"/>
      <c r="K32" s="35"/>
      <c r="L32" s="1"/>
      <c r="M32" s="1"/>
      <c r="N32" s="1"/>
      <c r="O32" s="1"/>
      <c r="P32" s="1"/>
      <c r="Q32" s="1"/>
      <c r="R32" s="1"/>
    </row>
    <row r="33" spans="1:254" ht="42" customHeight="1" thickBot="1" x14ac:dyDescent="0.5">
      <c r="A33" s="23"/>
      <c r="B33" s="88" t="s">
        <v>24</v>
      </c>
      <c r="C33" s="89"/>
      <c r="D33" s="89"/>
      <c r="E33" s="90"/>
      <c r="F33" s="90"/>
      <c r="G33" s="90"/>
      <c r="H33" s="90"/>
      <c r="I33" s="90"/>
      <c r="J33" s="91"/>
      <c r="K33" s="43"/>
      <c r="L33" s="1"/>
      <c r="M33" s="1"/>
      <c r="N33" s="1"/>
      <c r="O33" s="1"/>
      <c r="P33" s="1"/>
      <c r="Q33" s="1"/>
      <c r="R33" s="1"/>
    </row>
    <row r="34" spans="1:254" ht="57" customHeight="1" thickBot="1" x14ac:dyDescent="0.5">
      <c r="A34" s="23"/>
      <c r="B34" s="187" t="s">
        <v>25</v>
      </c>
      <c r="C34" s="188"/>
      <c r="D34" s="189"/>
      <c r="E34" s="65" t="s">
        <v>19</v>
      </c>
      <c r="F34" s="66"/>
      <c r="G34" s="65" t="s">
        <v>20</v>
      </c>
      <c r="H34" s="66"/>
      <c r="I34" s="79" t="s">
        <v>21</v>
      </c>
      <c r="J34" s="80"/>
      <c r="K34" s="32"/>
      <c r="L34" s="1"/>
      <c r="M34" s="1"/>
      <c r="N34" s="1"/>
      <c r="O34" s="1"/>
      <c r="P34" s="1"/>
      <c r="Q34" s="1"/>
      <c r="R34" s="1"/>
    </row>
    <row r="35" spans="1:254" ht="66.75" customHeight="1" thickBot="1" x14ac:dyDescent="0.5">
      <c r="A35" s="23"/>
      <c r="B35" s="208" t="s">
        <v>98</v>
      </c>
      <c r="C35" s="209"/>
      <c r="D35" s="209"/>
      <c r="E35" s="218">
        <v>35</v>
      </c>
      <c r="F35" s="218"/>
      <c r="G35" s="219">
        <v>0</v>
      </c>
      <c r="H35" s="219"/>
      <c r="I35" s="50">
        <f>E35*G35</f>
        <v>0</v>
      </c>
      <c r="J35" s="199"/>
      <c r="K35" s="49"/>
      <c r="L35" s="1"/>
      <c r="M35" s="1"/>
      <c r="N35" s="1"/>
      <c r="O35" s="1"/>
      <c r="P35" s="1"/>
      <c r="Q35" s="1"/>
      <c r="R35" s="1"/>
    </row>
    <row r="36" spans="1:254" ht="72" customHeight="1" thickBot="1" x14ac:dyDescent="0.5">
      <c r="A36" s="23"/>
      <c r="B36" s="208" t="s">
        <v>95</v>
      </c>
      <c r="C36" s="209"/>
      <c r="D36" s="209"/>
      <c r="E36" s="218">
        <v>35</v>
      </c>
      <c r="F36" s="218"/>
      <c r="G36" s="219">
        <v>0</v>
      </c>
      <c r="H36" s="219"/>
      <c r="I36" s="50">
        <f>E36*G36</f>
        <v>0</v>
      </c>
      <c r="J36" s="199"/>
      <c r="K36" s="49"/>
      <c r="L36" s="1"/>
      <c r="M36" s="1"/>
      <c r="N36" s="1"/>
      <c r="O36" s="1"/>
      <c r="P36" s="1"/>
      <c r="Q36" s="1"/>
      <c r="R36" s="1"/>
    </row>
    <row r="37" spans="1:254" ht="75.75" customHeight="1" thickBot="1" x14ac:dyDescent="0.5">
      <c r="A37" s="23"/>
      <c r="B37" s="208" t="s">
        <v>70</v>
      </c>
      <c r="C37" s="209"/>
      <c r="D37" s="209"/>
      <c r="E37" s="218">
        <v>35</v>
      </c>
      <c r="F37" s="218"/>
      <c r="G37" s="219">
        <v>0</v>
      </c>
      <c r="H37" s="219"/>
      <c r="I37" s="50">
        <f>E37*G37</f>
        <v>0</v>
      </c>
      <c r="J37" s="199"/>
      <c r="K37" s="49"/>
      <c r="L37" s="1"/>
      <c r="M37" s="1"/>
      <c r="N37" s="1"/>
      <c r="O37" s="1"/>
      <c r="P37" s="1"/>
      <c r="Q37" s="1"/>
      <c r="R37" s="1"/>
    </row>
    <row r="38" spans="1:254" ht="54" customHeight="1" thickBot="1" x14ac:dyDescent="0.5">
      <c r="A38" s="23"/>
      <c r="B38" s="94" t="s">
        <v>71</v>
      </c>
      <c r="C38" s="95"/>
      <c r="D38" s="96"/>
      <c r="E38" s="92">
        <v>55</v>
      </c>
      <c r="F38" s="93"/>
      <c r="G38" s="67">
        <v>0</v>
      </c>
      <c r="H38" s="68"/>
      <c r="I38" s="50">
        <f>E38*G38</f>
        <v>0</v>
      </c>
      <c r="J38" s="199"/>
      <c r="K38" s="4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73.5" customHeight="1" thickBot="1" x14ac:dyDescent="0.5">
      <c r="A39" s="23"/>
      <c r="B39" s="192" t="s">
        <v>104</v>
      </c>
      <c r="C39" s="193"/>
      <c r="D39" s="194"/>
      <c r="E39" s="190">
        <v>10</v>
      </c>
      <c r="F39" s="191"/>
      <c r="G39" s="195">
        <v>0</v>
      </c>
      <c r="H39" s="196"/>
      <c r="I39" s="216">
        <f>E39*G39</f>
        <v>0</v>
      </c>
      <c r="J39" s="217"/>
      <c r="K39" s="3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84" customHeight="1" thickBot="1" x14ac:dyDescent="0.5">
      <c r="A40" s="2"/>
      <c r="B40" s="187" t="s">
        <v>26</v>
      </c>
      <c r="C40" s="188"/>
      <c r="D40" s="189"/>
      <c r="E40" s="65" t="s">
        <v>19</v>
      </c>
      <c r="F40" s="66"/>
      <c r="G40" s="65" t="s">
        <v>20</v>
      </c>
      <c r="H40" s="66"/>
      <c r="I40" s="79" t="s">
        <v>21</v>
      </c>
      <c r="J40" s="8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51.75" customHeight="1" thickBot="1" x14ac:dyDescent="0.5">
      <c r="A41" s="2"/>
      <c r="B41" s="94" t="s">
        <v>63</v>
      </c>
      <c r="C41" s="95"/>
      <c r="D41" s="96"/>
      <c r="E41" s="218">
        <v>45</v>
      </c>
      <c r="F41" s="218"/>
      <c r="G41" s="222">
        <v>0</v>
      </c>
      <c r="H41" s="223"/>
      <c r="I41" s="202">
        <f>E41*G41</f>
        <v>0</v>
      </c>
      <c r="J41" s="203"/>
      <c r="K41" s="4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64.5" customHeight="1" thickBot="1" x14ac:dyDescent="0.5">
      <c r="A42" s="1"/>
      <c r="B42" s="185" t="s">
        <v>67</v>
      </c>
      <c r="C42" s="186"/>
      <c r="D42" s="186"/>
      <c r="E42" s="197">
        <v>50</v>
      </c>
      <c r="F42" s="198"/>
      <c r="G42" s="67">
        <v>0</v>
      </c>
      <c r="H42" s="68"/>
      <c r="I42" s="50">
        <f t="shared" ref="I42" si="2">E42*G42</f>
        <v>0</v>
      </c>
      <c r="J42" s="199"/>
      <c r="K42" s="34"/>
      <c r="L42" s="1"/>
      <c r="M42" s="1"/>
      <c r="N42" s="1"/>
      <c r="O42" s="1"/>
      <c r="P42" s="1"/>
      <c r="Q42" s="1"/>
      <c r="R42" s="1"/>
    </row>
    <row r="43" spans="1:254" ht="37.15" customHeight="1" thickBot="1" x14ac:dyDescent="0.5">
      <c r="A43" s="2"/>
      <c r="B43" s="183" t="s">
        <v>27</v>
      </c>
      <c r="C43" s="184"/>
      <c r="D43" s="184"/>
      <c r="E43" s="84" t="s">
        <v>64</v>
      </c>
      <c r="F43" s="84"/>
      <c r="G43" s="84" t="s">
        <v>28</v>
      </c>
      <c r="H43" s="84"/>
      <c r="I43" s="84" t="s">
        <v>21</v>
      </c>
      <c r="J43" s="224"/>
      <c r="K43" s="3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39" customHeight="1" x14ac:dyDescent="0.45">
      <c r="A44" s="2"/>
      <c r="B44" s="213" t="s">
        <v>107</v>
      </c>
      <c r="C44" s="177" t="s">
        <v>109</v>
      </c>
      <c r="D44" s="178"/>
      <c r="E44" s="179">
        <v>145</v>
      </c>
      <c r="F44" s="179"/>
      <c r="G44" s="201">
        <v>0</v>
      </c>
      <c r="H44" s="201"/>
      <c r="I44" s="179">
        <f>E44*G44</f>
        <v>0</v>
      </c>
      <c r="J44" s="210"/>
      <c r="K44" s="20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38.25" customHeight="1" x14ac:dyDescent="0.45">
      <c r="A45" s="2"/>
      <c r="B45" s="214"/>
      <c r="C45" s="111" t="s">
        <v>110</v>
      </c>
      <c r="D45" s="168"/>
      <c r="E45" s="206">
        <v>165</v>
      </c>
      <c r="F45" s="206"/>
      <c r="G45" s="221">
        <v>0</v>
      </c>
      <c r="H45" s="221"/>
      <c r="I45" s="206">
        <f>E45*G45</f>
        <v>0</v>
      </c>
      <c r="J45" s="207"/>
      <c r="K45" s="20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45.75" customHeight="1" thickBot="1" x14ac:dyDescent="0.5">
      <c r="A46" s="2"/>
      <c r="B46" s="215"/>
      <c r="C46" s="225" t="s">
        <v>40</v>
      </c>
      <c r="D46" s="226"/>
      <c r="E46" s="227"/>
      <c r="F46" s="227"/>
      <c r="G46" s="220"/>
      <c r="H46" s="220"/>
      <c r="I46" s="211"/>
      <c r="J46" s="212"/>
      <c r="K46" s="20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40.5" customHeight="1" x14ac:dyDescent="0.45">
      <c r="A47" s="2"/>
      <c r="B47" s="174" t="s">
        <v>108</v>
      </c>
      <c r="C47" s="177" t="s">
        <v>111</v>
      </c>
      <c r="D47" s="178"/>
      <c r="E47" s="179">
        <v>100</v>
      </c>
      <c r="F47" s="179"/>
      <c r="G47" s="201">
        <v>0</v>
      </c>
      <c r="H47" s="201"/>
      <c r="I47" s="179">
        <f>E47*G47</f>
        <v>0</v>
      </c>
      <c r="J47" s="210"/>
      <c r="K47" s="20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38.25" customHeight="1" x14ac:dyDescent="0.45">
      <c r="A48" s="2"/>
      <c r="B48" s="175"/>
      <c r="C48" s="111" t="s">
        <v>110</v>
      </c>
      <c r="D48" s="168"/>
      <c r="E48" s="206">
        <v>125</v>
      </c>
      <c r="F48" s="206"/>
      <c r="G48" s="221">
        <v>0</v>
      </c>
      <c r="H48" s="221"/>
      <c r="I48" s="206">
        <f>E48*G48</f>
        <v>0</v>
      </c>
      <c r="J48" s="207"/>
      <c r="K48" s="20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31" customFormat="1" ht="39" customHeight="1" thickBot="1" x14ac:dyDescent="0.5">
      <c r="A49" s="30"/>
      <c r="B49" s="176"/>
      <c r="C49" s="154" t="s">
        <v>40</v>
      </c>
      <c r="D49" s="169"/>
      <c r="E49" s="170"/>
      <c r="F49" s="170"/>
      <c r="G49" s="171"/>
      <c r="H49" s="171"/>
      <c r="I49" s="172"/>
      <c r="J49" s="173"/>
      <c r="K49" s="204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</row>
    <row r="50" spans="1:254" ht="39" customHeight="1" thickBot="1" x14ac:dyDescent="0.5">
      <c r="A50" s="3"/>
      <c r="B50" s="33" t="s">
        <v>29</v>
      </c>
      <c r="C50" s="152">
        <f>I48+I47+I45+I44++I41+I38+I32+I31+I27+I26+I42+I39+I30+I28+16+I37+I36+I35+I29+I25</f>
        <v>16</v>
      </c>
      <c r="D50" s="152"/>
      <c r="E50" s="152"/>
      <c r="F50" s="152"/>
      <c r="G50" s="152"/>
      <c r="H50" s="152"/>
      <c r="I50" s="152"/>
      <c r="J50" s="153"/>
      <c r="K50" s="4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4.65" thickBot="1" x14ac:dyDescent="0.5">
      <c r="A51" s="2"/>
      <c r="B51" s="167"/>
      <c r="C51" s="167"/>
      <c r="D51" s="167"/>
      <c r="E51" s="167"/>
      <c r="F51" s="167"/>
      <c r="G51" s="167"/>
      <c r="H51" s="167"/>
      <c r="I51" s="167"/>
      <c r="J51" s="167"/>
      <c r="K51" s="3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14.65" thickBot="1" x14ac:dyDescent="0.5">
      <c r="A52" s="2"/>
      <c r="B52" s="118" t="s">
        <v>30</v>
      </c>
      <c r="C52" s="119"/>
      <c r="D52" s="119"/>
      <c r="E52" s="119"/>
      <c r="F52" s="119"/>
      <c r="G52" s="119"/>
      <c r="H52" s="119"/>
      <c r="I52" s="119"/>
      <c r="J52" s="120"/>
      <c r="K52" s="4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56.25" customHeight="1" x14ac:dyDescent="0.45">
      <c r="A53" s="2"/>
      <c r="B53" s="7" t="s">
        <v>31</v>
      </c>
      <c r="C53" s="121"/>
      <c r="D53" s="122"/>
      <c r="E53" s="122"/>
      <c r="F53" s="122"/>
      <c r="G53" s="122"/>
      <c r="H53" s="122"/>
      <c r="I53" s="122"/>
      <c r="J53" s="123"/>
      <c r="K53" s="3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55.5" customHeight="1" thickBot="1" x14ac:dyDescent="0.5">
      <c r="A54" s="2"/>
      <c r="B54" s="8" t="s">
        <v>32</v>
      </c>
      <c r="C54" s="124"/>
      <c r="D54" s="125"/>
      <c r="E54" s="125"/>
      <c r="F54" s="125"/>
      <c r="G54" s="125"/>
      <c r="H54" s="125"/>
      <c r="I54" s="125"/>
      <c r="J54" s="126"/>
      <c r="K54" s="3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39.4" customHeight="1" x14ac:dyDescent="0.45">
      <c r="A55" s="2"/>
      <c r="B55" s="26" t="s">
        <v>54</v>
      </c>
      <c r="C55" s="165" t="s">
        <v>33</v>
      </c>
      <c r="D55" s="166"/>
      <c r="E55" s="105" t="s">
        <v>53</v>
      </c>
      <c r="F55" s="106"/>
      <c r="G55" s="106"/>
      <c r="H55" s="106"/>
      <c r="I55" s="106"/>
      <c r="J55" s="107"/>
      <c r="K55" s="3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4.25" customHeight="1" x14ac:dyDescent="0.45">
      <c r="A56" s="1"/>
      <c r="B56" s="27" t="s">
        <v>41</v>
      </c>
      <c r="C56" s="116" t="s">
        <v>34</v>
      </c>
      <c r="D56" s="117"/>
      <c r="E56" s="113" t="s">
        <v>50</v>
      </c>
      <c r="F56" s="114"/>
      <c r="G56" s="114"/>
      <c r="H56" s="114"/>
      <c r="I56" s="114"/>
      <c r="J56" s="115"/>
      <c r="K56" s="3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x14ac:dyDescent="0.45">
      <c r="A57" s="1"/>
      <c r="B57" s="28" t="s">
        <v>42</v>
      </c>
      <c r="C57" s="111" t="s">
        <v>36</v>
      </c>
      <c r="D57" s="112"/>
      <c r="E57" s="108" t="s">
        <v>51</v>
      </c>
      <c r="F57" s="109"/>
      <c r="G57" s="109"/>
      <c r="H57" s="109"/>
      <c r="I57" s="109"/>
      <c r="J57" s="110"/>
      <c r="K57" s="3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ht="14.65" customHeight="1" thickBot="1" x14ac:dyDescent="0.5">
      <c r="A58" s="1"/>
      <c r="B58" s="29"/>
      <c r="C58" s="154" t="s">
        <v>37</v>
      </c>
      <c r="D58" s="155"/>
      <c r="E58" s="162" t="s">
        <v>52</v>
      </c>
      <c r="F58" s="163"/>
      <c r="G58" s="163"/>
      <c r="H58" s="163"/>
      <c r="I58" s="163"/>
      <c r="J58" s="164"/>
      <c r="K58" s="4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ht="14.65" thickBot="1" x14ac:dyDescent="0.5">
      <c r="B59" s="159"/>
      <c r="C59" s="160"/>
      <c r="D59" s="160"/>
      <c r="E59" s="160"/>
      <c r="F59" s="160"/>
      <c r="G59" s="160"/>
      <c r="H59" s="160"/>
      <c r="I59" s="160"/>
      <c r="J59" s="161"/>
    </row>
    <row r="60" spans="1:254" ht="14.65" thickBot="1" x14ac:dyDescent="0.5">
      <c r="B60" s="9" t="s">
        <v>35</v>
      </c>
      <c r="C60" s="156"/>
      <c r="D60" s="157"/>
      <c r="E60" s="157"/>
      <c r="F60" s="157"/>
      <c r="G60" s="157"/>
      <c r="H60" s="157"/>
      <c r="I60" s="157"/>
      <c r="J60" s="158"/>
    </row>
    <row r="61" spans="1:254" ht="18" customHeight="1" thickBot="1" x14ac:dyDescent="0.5">
      <c r="B61" s="20"/>
      <c r="C61" s="21"/>
      <c r="D61" s="21"/>
      <c r="E61" s="21"/>
      <c r="F61" s="21"/>
      <c r="G61" s="21"/>
      <c r="H61" s="21"/>
      <c r="I61" s="21"/>
      <c r="J61" s="22"/>
    </row>
    <row r="62" spans="1:254" ht="38.25" customHeight="1" x14ac:dyDescent="0.45">
      <c r="B62" s="99" t="s">
        <v>92</v>
      </c>
      <c r="C62" s="100"/>
      <c r="D62" s="100"/>
      <c r="E62" s="100"/>
      <c r="F62" s="100"/>
      <c r="G62" s="100"/>
      <c r="H62" s="100"/>
      <c r="I62" s="100"/>
      <c r="J62" s="101"/>
    </row>
    <row r="63" spans="1:254" ht="30.75" customHeight="1" thickBot="1" x14ac:dyDescent="0.5">
      <c r="B63" s="102"/>
      <c r="C63" s="103"/>
      <c r="D63" s="103"/>
      <c r="E63" s="103"/>
      <c r="F63" s="103"/>
      <c r="G63" s="103"/>
      <c r="H63" s="103"/>
      <c r="I63" s="103"/>
      <c r="J63" s="104"/>
    </row>
    <row r="64" spans="1:254" ht="47.65" customHeight="1" x14ac:dyDescent="0.45">
      <c r="B64" s="75" t="s">
        <v>44</v>
      </c>
      <c r="C64" s="75"/>
      <c r="D64" s="75"/>
      <c r="E64" s="75"/>
      <c r="F64" s="75"/>
      <c r="G64" s="75"/>
      <c r="H64" s="75"/>
      <c r="I64" s="75"/>
      <c r="J64" s="25" t="s">
        <v>43</v>
      </c>
    </row>
  </sheetData>
  <mergeCells count="151">
    <mergeCell ref="E45:F45"/>
    <mergeCell ref="E46:F46"/>
    <mergeCell ref="B35:D35"/>
    <mergeCell ref="E35:F35"/>
    <mergeCell ref="G35:H35"/>
    <mergeCell ref="I35:J35"/>
    <mergeCell ref="B25:D25"/>
    <mergeCell ref="E25:F25"/>
    <mergeCell ref="G25:H25"/>
    <mergeCell ref="I25:J25"/>
    <mergeCell ref="E36:F36"/>
    <mergeCell ref="G36:H36"/>
    <mergeCell ref="I36:J36"/>
    <mergeCell ref="C44:D44"/>
    <mergeCell ref="E41:F41"/>
    <mergeCell ref="B37:D37"/>
    <mergeCell ref="E30:F30"/>
    <mergeCell ref="G30:H30"/>
    <mergeCell ref="I30:J30"/>
    <mergeCell ref="E34:F34"/>
    <mergeCell ref="G34:H34"/>
    <mergeCell ref="B29:D29"/>
    <mergeCell ref="E29:F29"/>
    <mergeCell ref="G29:H29"/>
    <mergeCell ref="K47:K49"/>
    <mergeCell ref="K44:K46"/>
    <mergeCell ref="I45:J45"/>
    <mergeCell ref="B36:D36"/>
    <mergeCell ref="I47:J47"/>
    <mergeCell ref="I46:J46"/>
    <mergeCell ref="B41:D41"/>
    <mergeCell ref="B44:B46"/>
    <mergeCell ref="E44:F44"/>
    <mergeCell ref="I39:J39"/>
    <mergeCell ref="E37:F37"/>
    <mergeCell ref="G37:H37"/>
    <mergeCell ref="I37:J37"/>
    <mergeCell ref="G46:H46"/>
    <mergeCell ref="E48:F48"/>
    <mergeCell ref="G48:H48"/>
    <mergeCell ref="G47:H47"/>
    <mergeCell ref="G41:H41"/>
    <mergeCell ref="I43:J43"/>
    <mergeCell ref="I44:J44"/>
    <mergeCell ref="C46:D46"/>
    <mergeCell ref="G45:H45"/>
    <mergeCell ref="I38:J38"/>
    <mergeCell ref="I48:J48"/>
    <mergeCell ref="G15:J15"/>
    <mergeCell ref="C18:F18"/>
    <mergeCell ref="G16:J16"/>
    <mergeCell ref="B8:J8"/>
    <mergeCell ref="B43:D43"/>
    <mergeCell ref="C45:D45"/>
    <mergeCell ref="B42:D42"/>
    <mergeCell ref="B40:D40"/>
    <mergeCell ref="E40:F40"/>
    <mergeCell ref="G40:H40"/>
    <mergeCell ref="E39:F39"/>
    <mergeCell ref="B39:D39"/>
    <mergeCell ref="B34:D34"/>
    <mergeCell ref="I40:J40"/>
    <mergeCell ref="C15:F15"/>
    <mergeCell ref="G39:H39"/>
    <mergeCell ref="E42:F42"/>
    <mergeCell ref="G42:H42"/>
    <mergeCell ref="I42:J42"/>
    <mergeCell ref="C20:F20"/>
    <mergeCell ref="G44:H44"/>
    <mergeCell ref="E43:F43"/>
    <mergeCell ref="I41:J41"/>
    <mergeCell ref="I34:J34"/>
    <mergeCell ref="C50:J50"/>
    <mergeCell ref="C58:D58"/>
    <mergeCell ref="C60:J60"/>
    <mergeCell ref="B59:J59"/>
    <mergeCell ref="E58:J58"/>
    <mergeCell ref="C55:D55"/>
    <mergeCell ref="B51:J51"/>
    <mergeCell ref="C48:D48"/>
    <mergeCell ref="C49:D49"/>
    <mergeCell ref="E49:F49"/>
    <mergeCell ref="G49:H49"/>
    <mergeCell ref="I49:J49"/>
    <mergeCell ref="B47:B49"/>
    <mergeCell ref="C47:D47"/>
    <mergeCell ref="E47:F47"/>
    <mergeCell ref="B2:J2"/>
    <mergeCell ref="B3:J3"/>
    <mergeCell ref="B4:J4"/>
    <mergeCell ref="B6:J6"/>
    <mergeCell ref="C9:G9"/>
    <mergeCell ref="B12:J12"/>
    <mergeCell ref="C10:J10"/>
    <mergeCell ref="E32:F32"/>
    <mergeCell ref="G13:J13"/>
    <mergeCell ref="C13:F13"/>
    <mergeCell ref="G14:J14"/>
    <mergeCell ref="C17:F17"/>
    <mergeCell ref="C21:F21"/>
    <mergeCell ref="C14:F14"/>
    <mergeCell ref="C19:F19"/>
    <mergeCell ref="G18:J18"/>
    <mergeCell ref="G17:J17"/>
    <mergeCell ref="G19:J19"/>
    <mergeCell ref="C16:F16"/>
    <mergeCell ref="G21:J21"/>
    <mergeCell ref="B7:J7"/>
    <mergeCell ref="G32:H32"/>
    <mergeCell ref="B5:J5"/>
    <mergeCell ref="B30:D30"/>
    <mergeCell ref="B64:I64"/>
    <mergeCell ref="B24:D24"/>
    <mergeCell ref="I24:J24"/>
    <mergeCell ref="B23:J23"/>
    <mergeCell ref="G43:H43"/>
    <mergeCell ref="I27:J27"/>
    <mergeCell ref="B27:D27"/>
    <mergeCell ref="E27:F27"/>
    <mergeCell ref="G27:H27"/>
    <mergeCell ref="B33:J33"/>
    <mergeCell ref="I32:J32"/>
    <mergeCell ref="E38:F38"/>
    <mergeCell ref="G38:H38"/>
    <mergeCell ref="B38:D38"/>
    <mergeCell ref="B32:D32"/>
    <mergeCell ref="B28:D28"/>
    <mergeCell ref="B62:J63"/>
    <mergeCell ref="E55:J55"/>
    <mergeCell ref="E57:J57"/>
    <mergeCell ref="C57:D57"/>
    <mergeCell ref="E56:J56"/>
    <mergeCell ref="C56:D56"/>
    <mergeCell ref="B52:J52"/>
    <mergeCell ref="C53:J54"/>
    <mergeCell ref="I29:J29"/>
    <mergeCell ref="G20:J20"/>
    <mergeCell ref="E26:F26"/>
    <mergeCell ref="E28:F28"/>
    <mergeCell ref="B31:D31"/>
    <mergeCell ref="E31:F31"/>
    <mergeCell ref="G31:H31"/>
    <mergeCell ref="I31:J31"/>
    <mergeCell ref="G24:H24"/>
    <mergeCell ref="G28:H28"/>
    <mergeCell ref="I28:J28"/>
    <mergeCell ref="E24:F24"/>
    <mergeCell ref="G26:H26"/>
    <mergeCell ref="I26:J26"/>
    <mergeCell ref="B26:D26"/>
    <mergeCell ref="B22:J22"/>
  </mergeCells>
  <hyperlinks>
    <hyperlink ref="B47:B49" r:id="rId1" display="https://www.rome2rio.com/es/map/Patio-de-La-Alameda-Seville/Barcel%C3%B3-Sevilla-Renacimiento-Seville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55" fitToHeight="12" orientation="portrait" r:id="rId2"/>
  <headerFooter>
    <oddHeader>&amp;CCLGE GA SkopjeRegistration form</oddHeader>
    <oddFooter xml:space="preserve">&amp;CRegistration Deadline </oddFooter>
  </headerFooter>
  <rowBreaks count="2" manualBreakCount="2">
    <brk id="21" max="16383" man="1"/>
    <brk id="4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8"/>
  <sheetViews>
    <sheetView topLeftCell="A28" workbookViewId="0">
      <selection activeCell="K22" sqref="K22"/>
    </sheetView>
  </sheetViews>
  <sheetFormatPr defaultColWidth="9.1328125" defaultRowHeight="14.25" x14ac:dyDescent="0.45"/>
  <cols>
    <col min="2" max="2" width="29.59765625" customWidth="1"/>
    <col min="11" max="11" width="57.1328125" customWidth="1"/>
  </cols>
  <sheetData>
    <row r="1" spans="2:11" x14ac:dyDescent="0.45">
      <c r="B1" s="10"/>
      <c r="C1" s="11"/>
      <c r="D1" s="11"/>
      <c r="E1" s="11"/>
      <c r="F1" s="12"/>
      <c r="G1" s="12"/>
      <c r="H1" s="17"/>
      <c r="I1" s="12"/>
      <c r="J1" s="13"/>
    </row>
    <row r="2" spans="2:11" ht="20.25" x14ac:dyDescent="0.45">
      <c r="B2" s="127" t="s">
        <v>0</v>
      </c>
      <c r="C2" s="128"/>
      <c r="D2" s="128"/>
      <c r="E2" s="128"/>
      <c r="F2" s="128"/>
      <c r="G2" s="128"/>
      <c r="H2" s="128"/>
      <c r="I2" s="128"/>
      <c r="J2" s="129"/>
    </row>
    <row r="3" spans="2:11" ht="20.25" x14ac:dyDescent="0.45">
      <c r="B3" s="127" t="s">
        <v>1</v>
      </c>
      <c r="C3" s="128"/>
      <c r="D3" s="128"/>
      <c r="E3" s="128"/>
      <c r="F3" s="128"/>
      <c r="G3" s="128"/>
      <c r="H3" s="128"/>
      <c r="I3" s="128"/>
      <c r="J3" s="129"/>
    </row>
    <row r="4" spans="2:11" ht="17.649999999999999" x14ac:dyDescent="0.45">
      <c r="B4" s="130" t="s">
        <v>45</v>
      </c>
      <c r="C4" s="131"/>
      <c r="D4" s="131"/>
      <c r="E4" s="131"/>
      <c r="F4" s="131"/>
      <c r="G4" s="131"/>
      <c r="H4" s="131"/>
      <c r="I4" s="131"/>
      <c r="J4" s="132"/>
    </row>
    <row r="5" spans="2:11" ht="17.649999999999999" x14ac:dyDescent="0.45">
      <c r="B5" s="130" t="s">
        <v>56</v>
      </c>
      <c r="C5" s="131"/>
      <c r="D5" s="131"/>
      <c r="E5" s="131"/>
      <c r="F5" s="131"/>
      <c r="G5" s="131"/>
      <c r="H5" s="131"/>
      <c r="I5" s="131"/>
      <c r="J5" s="132"/>
    </row>
    <row r="6" spans="2:11" ht="15" x14ac:dyDescent="0.45">
      <c r="B6" s="133" t="s">
        <v>57</v>
      </c>
      <c r="C6" s="134"/>
      <c r="D6" s="134"/>
      <c r="E6" s="134"/>
      <c r="F6" s="134"/>
      <c r="G6" s="134"/>
      <c r="H6" s="134"/>
      <c r="I6" s="134"/>
      <c r="J6" s="135"/>
    </row>
    <row r="7" spans="2:11" ht="20.25" x14ac:dyDescent="0.45">
      <c r="B7" s="127" t="s">
        <v>80</v>
      </c>
      <c r="C7" s="128"/>
      <c r="D7" s="128"/>
      <c r="E7" s="128"/>
      <c r="F7" s="128"/>
      <c r="G7" s="128"/>
      <c r="H7" s="128"/>
      <c r="I7" s="128"/>
      <c r="J7" s="129"/>
    </row>
    <row r="8" spans="2:11" ht="15" x14ac:dyDescent="0.45">
      <c r="B8" s="180" t="s">
        <v>47</v>
      </c>
      <c r="C8" s="181"/>
      <c r="D8" s="181"/>
      <c r="E8" s="181"/>
      <c r="F8" s="181"/>
      <c r="G8" s="181"/>
      <c r="H8" s="181"/>
      <c r="I8" s="181"/>
      <c r="J8" s="182"/>
    </row>
    <row r="9" spans="2:11" ht="17.649999999999999" thickBot="1" x14ac:dyDescent="0.5">
      <c r="B9" s="18"/>
      <c r="C9" s="136" t="s">
        <v>48</v>
      </c>
      <c r="D9" s="136"/>
      <c r="E9" s="136"/>
      <c r="F9" s="136"/>
      <c r="G9" s="136"/>
      <c r="H9" s="16"/>
      <c r="I9" s="16"/>
      <c r="J9" s="19"/>
    </row>
    <row r="10" spans="2:11" x14ac:dyDescent="0.45">
      <c r="B10" s="15" t="s">
        <v>2</v>
      </c>
      <c r="C10" s="140"/>
      <c r="D10" s="140"/>
      <c r="E10" s="140"/>
      <c r="F10" s="140"/>
      <c r="G10" s="140"/>
      <c r="H10" s="140"/>
      <c r="I10" s="140"/>
      <c r="J10" s="141"/>
    </row>
    <row r="11" spans="2:11" ht="18" thickBot="1" x14ac:dyDescent="0.5">
      <c r="B11" s="14" t="s">
        <v>93</v>
      </c>
      <c r="C11" s="228"/>
      <c r="D11" s="228"/>
      <c r="E11" s="228"/>
      <c r="F11" s="228"/>
      <c r="G11" s="228"/>
      <c r="H11" s="228"/>
      <c r="I11" s="228"/>
      <c r="J11" s="229"/>
    </row>
    <row r="12" spans="2:11" ht="20.25" customHeight="1" thickBot="1" x14ac:dyDescent="0.5">
      <c r="B12" s="336" t="s">
        <v>14</v>
      </c>
      <c r="C12" s="337"/>
      <c r="D12" s="337"/>
      <c r="E12" s="337"/>
      <c r="F12" s="337"/>
      <c r="G12" s="337"/>
      <c r="H12" s="337"/>
      <c r="I12" s="337"/>
      <c r="J12" s="338"/>
      <c r="K12" s="32"/>
    </row>
    <row r="13" spans="2:11" ht="26.25" customHeight="1" x14ac:dyDescent="0.45">
      <c r="B13" s="339" t="s">
        <v>65</v>
      </c>
      <c r="C13" s="320" t="s">
        <v>15</v>
      </c>
      <c r="D13" s="321"/>
      <c r="E13" s="322"/>
      <c r="F13" s="323"/>
      <c r="G13" s="324" t="s">
        <v>94</v>
      </c>
      <c r="H13" s="325"/>
      <c r="I13" s="326"/>
      <c r="J13" s="327"/>
      <c r="K13" s="40"/>
    </row>
    <row r="14" spans="2:11" ht="24.75" customHeight="1" thickBot="1" x14ac:dyDescent="0.5">
      <c r="B14" s="340"/>
      <c r="C14" s="117" t="s">
        <v>16</v>
      </c>
      <c r="D14" s="341"/>
      <c r="E14" s="342"/>
      <c r="F14" s="343"/>
      <c r="G14" s="344" t="s">
        <v>99</v>
      </c>
      <c r="H14" s="345"/>
      <c r="I14" s="346"/>
      <c r="J14" s="347"/>
      <c r="K14" s="40"/>
    </row>
    <row r="15" spans="2:11" ht="15" customHeight="1" x14ac:dyDescent="0.45">
      <c r="B15" s="318" t="s">
        <v>66</v>
      </c>
      <c r="C15" s="320" t="s">
        <v>17</v>
      </c>
      <c r="D15" s="321"/>
      <c r="E15" s="322"/>
      <c r="F15" s="323"/>
      <c r="G15" s="324" t="s">
        <v>100</v>
      </c>
      <c r="H15" s="325"/>
      <c r="I15" s="326"/>
      <c r="J15" s="327"/>
      <c r="K15" s="40"/>
    </row>
    <row r="16" spans="2:11" ht="45.75" customHeight="1" thickBot="1" x14ac:dyDescent="0.5">
      <c r="B16" s="319"/>
      <c r="C16" s="328" t="s">
        <v>18</v>
      </c>
      <c r="D16" s="329"/>
      <c r="E16" s="330"/>
      <c r="F16" s="331"/>
      <c r="G16" s="332" t="s">
        <v>99</v>
      </c>
      <c r="H16" s="333"/>
      <c r="I16" s="334"/>
      <c r="J16" s="335"/>
      <c r="K16" s="40"/>
    </row>
    <row r="17" spans="2:11" ht="15.75" customHeight="1" thickBot="1" x14ac:dyDescent="0.5">
      <c r="B17" s="311" t="s">
        <v>72</v>
      </c>
      <c r="C17" s="312"/>
      <c r="D17" s="312"/>
      <c r="E17" s="313" t="s">
        <v>19</v>
      </c>
      <c r="F17" s="313"/>
      <c r="G17" s="313" t="s">
        <v>39</v>
      </c>
      <c r="H17" s="313"/>
      <c r="I17" s="280" t="s">
        <v>21</v>
      </c>
      <c r="J17" s="281"/>
      <c r="K17" s="32"/>
    </row>
    <row r="18" spans="2:11" ht="61.5" customHeight="1" x14ac:dyDescent="0.45">
      <c r="B18" s="314" t="s">
        <v>49</v>
      </c>
      <c r="C18" s="315"/>
      <c r="D18" s="315"/>
      <c r="E18" s="316" t="s">
        <v>55</v>
      </c>
      <c r="F18" s="316"/>
      <c r="G18" s="283" t="s">
        <v>46</v>
      </c>
      <c r="H18" s="317"/>
      <c r="I18" s="284" t="s">
        <v>38</v>
      </c>
      <c r="J18" s="285"/>
      <c r="K18" s="41"/>
    </row>
    <row r="19" spans="2:11" ht="28.5" customHeight="1" x14ac:dyDescent="0.45">
      <c r="B19" s="294" t="s">
        <v>58</v>
      </c>
      <c r="C19" s="295"/>
      <c r="D19" s="296"/>
      <c r="E19" s="297" t="s">
        <v>59</v>
      </c>
      <c r="F19" s="259"/>
      <c r="G19" s="298" t="s">
        <v>61</v>
      </c>
      <c r="H19" s="299"/>
      <c r="I19" s="300" t="s">
        <v>38</v>
      </c>
      <c r="J19" s="301"/>
      <c r="K19" s="32"/>
    </row>
    <row r="20" spans="2:11" ht="78" customHeight="1" thickBot="1" x14ac:dyDescent="0.5">
      <c r="B20" s="302" t="s">
        <v>81</v>
      </c>
      <c r="C20" s="303"/>
      <c r="D20" s="304"/>
      <c r="E20" s="305" t="s">
        <v>82</v>
      </c>
      <c r="F20" s="306"/>
      <c r="G20" s="307" t="s">
        <v>62</v>
      </c>
      <c r="H20" s="308"/>
      <c r="I20" s="309" t="s">
        <v>38</v>
      </c>
      <c r="J20" s="310"/>
      <c r="K20" s="36" t="s">
        <v>83</v>
      </c>
    </row>
    <row r="21" spans="2:11" ht="48" customHeight="1" thickBot="1" x14ac:dyDescent="0.5">
      <c r="B21" s="286" t="s">
        <v>73</v>
      </c>
      <c r="C21" s="287"/>
      <c r="D21" s="288"/>
      <c r="E21" s="289" t="s">
        <v>19</v>
      </c>
      <c r="F21" s="290"/>
      <c r="G21" s="289" t="s">
        <v>39</v>
      </c>
      <c r="H21" s="291"/>
      <c r="I21" s="292" t="s">
        <v>21</v>
      </c>
      <c r="J21" s="293"/>
      <c r="K21" s="42"/>
    </row>
    <row r="22" spans="2:11" x14ac:dyDescent="0.45">
      <c r="B22" s="273" t="s">
        <v>49</v>
      </c>
      <c r="C22" s="274"/>
      <c r="D22" s="274"/>
      <c r="E22" s="275" t="s">
        <v>55</v>
      </c>
      <c r="F22" s="276"/>
      <c r="G22" s="260" t="s">
        <v>46</v>
      </c>
      <c r="H22" s="261"/>
      <c r="I22" s="262" t="s">
        <v>38</v>
      </c>
      <c r="J22" s="263"/>
      <c r="K22" s="41"/>
    </row>
    <row r="23" spans="2:11" ht="24.75" customHeight="1" x14ac:dyDescent="0.45">
      <c r="B23" s="230" t="s">
        <v>58</v>
      </c>
      <c r="C23" s="231"/>
      <c r="D23" s="231"/>
      <c r="E23" s="259" t="s">
        <v>59</v>
      </c>
      <c r="F23" s="232"/>
      <c r="G23" s="233" t="s">
        <v>61</v>
      </c>
      <c r="H23" s="233"/>
      <c r="I23" s="234" t="s">
        <v>38</v>
      </c>
      <c r="J23" s="235"/>
      <c r="K23" s="32"/>
    </row>
    <row r="24" spans="2:11" ht="68.25" customHeight="1" thickBot="1" x14ac:dyDescent="0.5">
      <c r="B24" s="236" t="s">
        <v>60</v>
      </c>
      <c r="C24" s="237"/>
      <c r="D24" s="237"/>
      <c r="E24" s="238" t="s">
        <v>82</v>
      </c>
      <c r="F24" s="239"/>
      <c r="G24" s="260" t="s">
        <v>62</v>
      </c>
      <c r="H24" s="261"/>
      <c r="I24" s="262" t="s">
        <v>38</v>
      </c>
      <c r="J24" s="263"/>
      <c r="K24" s="36" t="s">
        <v>84</v>
      </c>
    </row>
    <row r="25" spans="2:11" ht="14.65" thickBot="1" x14ac:dyDescent="0.5">
      <c r="B25" s="277" t="s">
        <v>74</v>
      </c>
      <c r="C25" s="278"/>
      <c r="D25" s="278"/>
      <c r="E25" s="279" t="s">
        <v>19</v>
      </c>
      <c r="F25" s="279"/>
      <c r="G25" s="279" t="s">
        <v>39</v>
      </c>
      <c r="H25" s="279"/>
      <c r="I25" s="280" t="s">
        <v>21</v>
      </c>
      <c r="J25" s="281"/>
      <c r="K25" s="32"/>
    </row>
    <row r="26" spans="2:11" ht="24.75" customHeight="1" x14ac:dyDescent="0.45">
      <c r="B26" s="273" t="s">
        <v>49</v>
      </c>
      <c r="C26" s="274"/>
      <c r="D26" s="274"/>
      <c r="E26" s="282" t="s">
        <v>55</v>
      </c>
      <c r="F26" s="282"/>
      <c r="G26" s="283" t="s">
        <v>46</v>
      </c>
      <c r="H26" s="283"/>
      <c r="I26" s="284" t="s">
        <v>38</v>
      </c>
      <c r="J26" s="285"/>
      <c r="K26" s="42"/>
    </row>
    <row r="27" spans="2:11" ht="26.25" customHeight="1" x14ac:dyDescent="0.45">
      <c r="B27" s="230" t="s">
        <v>58</v>
      </c>
      <c r="C27" s="231"/>
      <c r="D27" s="231"/>
      <c r="E27" s="232" t="s">
        <v>59</v>
      </c>
      <c r="F27" s="232"/>
      <c r="G27" s="233" t="s">
        <v>61</v>
      </c>
      <c r="H27" s="233"/>
      <c r="I27" s="234" t="s">
        <v>38</v>
      </c>
      <c r="J27" s="235"/>
      <c r="K27" s="32"/>
    </row>
    <row r="28" spans="2:11" ht="87" customHeight="1" thickBot="1" x14ac:dyDescent="0.5">
      <c r="B28" s="254" t="s">
        <v>81</v>
      </c>
      <c r="C28" s="255"/>
      <c r="D28" s="255"/>
      <c r="E28" s="238" t="s">
        <v>82</v>
      </c>
      <c r="F28" s="239"/>
      <c r="G28" s="256" t="s">
        <v>62</v>
      </c>
      <c r="H28" s="256"/>
      <c r="I28" s="257" t="s">
        <v>38</v>
      </c>
      <c r="J28" s="258"/>
      <c r="K28" s="36" t="s">
        <v>85</v>
      </c>
    </row>
    <row r="29" spans="2:11" ht="14.65" thickBot="1" x14ac:dyDescent="0.5">
      <c r="B29" s="264" t="s">
        <v>75</v>
      </c>
      <c r="C29" s="265"/>
      <c r="D29" s="266"/>
      <c r="E29" s="267" t="s">
        <v>19</v>
      </c>
      <c r="F29" s="268"/>
      <c r="G29" s="269" t="s">
        <v>39</v>
      </c>
      <c r="H29" s="270"/>
      <c r="I29" s="271" t="s">
        <v>21</v>
      </c>
      <c r="J29" s="272"/>
      <c r="K29" s="32"/>
    </row>
    <row r="30" spans="2:11" ht="32.25" customHeight="1" x14ac:dyDescent="0.45">
      <c r="B30" s="273" t="s">
        <v>49</v>
      </c>
      <c r="C30" s="274"/>
      <c r="D30" s="274"/>
      <c r="E30" s="275" t="s">
        <v>55</v>
      </c>
      <c r="F30" s="276"/>
      <c r="G30" s="260" t="s">
        <v>46</v>
      </c>
      <c r="H30" s="261"/>
      <c r="I30" s="262" t="s">
        <v>38</v>
      </c>
      <c r="J30" s="263"/>
      <c r="K30" s="42"/>
    </row>
    <row r="31" spans="2:11" ht="30.75" customHeight="1" x14ac:dyDescent="0.45">
      <c r="B31" s="230" t="s">
        <v>58</v>
      </c>
      <c r="C31" s="231"/>
      <c r="D31" s="231"/>
      <c r="E31" s="259" t="s">
        <v>59</v>
      </c>
      <c r="F31" s="232"/>
      <c r="G31" s="233" t="s">
        <v>61</v>
      </c>
      <c r="H31" s="233"/>
      <c r="I31" s="234" t="s">
        <v>38</v>
      </c>
      <c r="J31" s="235"/>
      <c r="K31" s="32"/>
    </row>
    <row r="32" spans="2:11" ht="93" customHeight="1" thickBot="1" x14ac:dyDescent="0.5">
      <c r="B32" s="236" t="s">
        <v>60</v>
      </c>
      <c r="C32" s="237"/>
      <c r="D32" s="237"/>
      <c r="E32" s="238" t="s">
        <v>82</v>
      </c>
      <c r="F32" s="239"/>
      <c r="G32" s="260" t="s">
        <v>62</v>
      </c>
      <c r="H32" s="261"/>
      <c r="I32" s="262" t="s">
        <v>38</v>
      </c>
      <c r="J32" s="263"/>
      <c r="K32" s="36" t="s">
        <v>86</v>
      </c>
    </row>
    <row r="33" spans="2:11" ht="14.65" thickBot="1" x14ac:dyDescent="0.5">
      <c r="B33" s="243" t="s">
        <v>76</v>
      </c>
      <c r="C33" s="244"/>
      <c r="D33" s="244"/>
      <c r="E33" s="245" t="s">
        <v>19</v>
      </c>
      <c r="F33" s="245"/>
      <c r="G33" s="245" t="s">
        <v>39</v>
      </c>
      <c r="H33" s="245"/>
      <c r="I33" s="246" t="s">
        <v>21</v>
      </c>
      <c r="J33" s="247"/>
      <c r="K33" s="37"/>
    </row>
    <row r="34" spans="2:11" ht="24" customHeight="1" x14ac:dyDescent="0.45">
      <c r="B34" s="248" t="s">
        <v>49</v>
      </c>
      <c r="C34" s="249"/>
      <c r="D34" s="249"/>
      <c r="E34" s="250" t="s">
        <v>55</v>
      </c>
      <c r="F34" s="250"/>
      <c r="G34" s="251" t="s">
        <v>46</v>
      </c>
      <c r="H34" s="251"/>
      <c r="I34" s="252" t="s">
        <v>38</v>
      </c>
      <c r="J34" s="253"/>
      <c r="K34" s="30"/>
    </row>
    <row r="35" spans="2:11" ht="25.5" customHeight="1" x14ac:dyDescent="0.45">
      <c r="B35" s="230" t="s">
        <v>49</v>
      </c>
      <c r="C35" s="231"/>
      <c r="D35" s="231"/>
      <c r="E35" s="232" t="s">
        <v>59</v>
      </c>
      <c r="F35" s="232"/>
      <c r="G35" s="233" t="s">
        <v>61</v>
      </c>
      <c r="H35" s="233"/>
      <c r="I35" s="234" t="s">
        <v>38</v>
      </c>
      <c r="J35" s="235"/>
      <c r="K35" s="30"/>
    </row>
    <row r="36" spans="2:11" ht="80.25" customHeight="1" thickBot="1" x14ac:dyDescent="0.5">
      <c r="B36" s="236" t="s">
        <v>60</v>
      </c>
      <c r="C36" s="237"/>
      <c r="D36" s="237"/>
      <c r="E36" s="238" t="s">
        <v>82</v>
      </c>
      <c r="F36" s="239"/>
      <c r="G36" s="240" t="s">
        <v>62</v>
      </c>
      <c r="H36" s="240"/>
      <c r="I36" s="241" t="s">
        <v>38</v>
      </c>
      <c r="J36" s="242"/>
      <c r="K36" s="36" t="s">
        <v>87</v>
      </c>
    </row>
    <row r="37" spans="2:11" ht="14.65" thickBot="1" x14ac:dyDescent="0.5">
      <c r="B37" s="243" t="s">
        <v>79</v>
      </c>
      <c r="C37" s="244"/>
      <c r="D37" s="244"/>
      <c r="E37" s="245" t="s">
        <v>19</v>
      </c>
      <c r="F37" s="245"/>
      <c r="G37" s="245" t="s">
        <v>39</v>
      </c>
      <c r="H37" s="245"/>
      <c r="I37" s="246" t="s">
        <v>21</v>
      </c>
      <c r="J37" s="247"/>
      <c r="K37" s="37"/>
    </row>
    <row r="38" spans="2:11" ht="33" customHeight="1" x14ac:dyDescent="0.45">
      <c r="B38" s="248" t="s">
        <v>49</v>
      </c>
      <c r="C38" s="249"/>
      <c r="D38" s="249"/>
      <c r="E38" s="250" t="s">
        <v>55</v>
      </c>
      <c r="F38" s="250"/>
      <c r="G38" s="251" t="s">
        <v>46</v>
      </c>
      <c r="H38" s="251"/>
      <c r="I38" s="252" t="s">
        <v>38</v>
      </c>
      <c r="J38" s="253"/>
      <c r="K38" s="30"/>
    </row>
    <row r="39" spans="2:11" ht="39.75" customHeight="1" x14ac:dyDescent="0.45">
      <c r="B39" s="230" t="s">
        <v>49</v>
      </c>
      <c r="C39" s="231"/>
      <c r="D39" s="231"/>
      <c r="E39" s="232" t="s">
        <v>59</v>
      </c>
      <c r="F39" s="232"/>
      <c r="G39" s="233" t="s">
        <v>61</v>
      </c>
      <c r="H39" s="233"/>
      <c r="I39" s="234" t="s">
        <v>38</v>
      </c>
      <c r="J39" s="235"/>
      <c r="K39" s="30"/>
    </row>
    <row r="40" spans="2:11" ht="86.25" customHeight="1" thickBot="1" x14ac:dyDescent="0.5">
      <c r="B40" s="254" t="s">
        <v>60</v>
      </c>
      <c r="C40" s="255"/>
      <c r="D40" s="255"/>
      <c r="E40" s="238" t="s">
        <v>82</v>
      </c>
      <c r="F40" s="239"/>
      <c r="G40" s="256" t="s">
        <v>62</v>
      </c>
      <c r="H40" s="256"/>
      <c r="I40" s="257" t="s">
        <v>38</v>
      </c>
      <c r="J40" s="258"/>
      <c r="K40" s="36" t="s">
        <v>88</v>
      </c>
    </row>
    <row r="41" spans="2:11" ht="14.65" thickBot="1" x14ac:dyDescent="0.5">
      <c r="B41" s="243" t="s">
        <v>77</v>
      </c>
      <c r="C41" s="244"/>
      <c r="D41" s="244"/>
      <c r="E41" s="245" t="s">
        <v>19</v>
      </c>
      <c r="F41" s="245"/>
      <c r="G41" s="245" t="s">
        <v>39</v>
      </c>
      <c r="H41" s="245"/>
      <c r="I41" s="246" t="s">
        <v>21</v>
      </c>
      <c r="J41" s="247"/>
      <c r="K41" s="35"/>
    </row>
    <row r="42" spans="2:11" ht="27.75" customHeight="1" x14ac:dyDescent="0.45">
      <c r="B42" s="248" t="s">
        <v>49</v>
      </c>
      <c r="C42" s="249"/>
      <c r="D42" s="249"/>
      <c r="E42" s="250" t="s">
        <v>55</v>
      </c>
      <c r="F42" s="250"/>
      <c r="G42" s="251" t="s">
        <v>46</v>
      </c>
      <c r="H42" s="251"/>
      <c r="I42" s="252" t="s">
        <v>38</v>
      </c>
      <c r="J42" s="253"/>
      <c r="K42" s="35"/>
    </row>
    <row r="43" spans="2:11" ht="30.75" customHeight="1" x14ac:dyDescent="0.45">
      <c r="B43" s="230" t="s">
        <v>49</v>
      </c>
      <c r="C43" s="231"/>
      <c r="D43" s="231"/>
      <c r="E43" s="232" t="s">
        <v>59</v>
      </c>
      <c r="F43" s="232"/>
      <c r="G43" s="233" t="s">
        <v>61</v>
      </c>
      <c r="H43" s="233"/>
      <c r="I43" s="234" t="s">
        <v>38</v>
      </c>
      <c r="J43" s="235"/>
      <c r="K43" s="35"/>
    </row>
    <row r="44" spans="2:11" ht="91.5" customHeight="1" thickBot="1" x14ac:dyDescent="0.5">
      <c r="B44" s="236" t="s">
        <v>60</v>
      </c>
      <c r="C44" s="237"/>
      <c r="D44" s="237"/>
      <c r="E44" s="238" t="s">
        <v>82</v>
      </c>
      <c r="F44" s="239"/>
      <c r="G44" s="240" t="s">
        <v>62</v>
      </c>
      <c r="H44" s="240"/>
      <c r="I44" s="241" t="s">
        <v>38</v>
      </c>
      <c r="J44" s="242"/>
      <c r="K44" s="36" t="s">
        <v>89</v>
      </c>
    </row>
    <row r="45" spans="2:11" ht="14.65" thickBot="1" x14ac:dyDescent="0.5">
      <c r="B45" s="243" t="s">
        <v>78</v>
      </c>
      <c r="C45" s="244"/>
      <c r="D45" s="244"/>
      <c r="E45" s="245" t="s">
        <v>19</v>
      </c>
      <c r="F45" s="245"/>
      <c r="G45" s="245" t="s">
        <v>39</v>
      </c>
      <c r="H45" s="245"/>
      <c r="I45" s="246" t="s">
        <v>21</v>
      </c>
      <c r="J45" s="247"/>
      <c r="K45" s="35"/>
    </row>
    <row r="46" spans="2:11" ht="25.5" customHeight="1" x14ac:dyDescent="0.45">
      <c r="B46" s="248" t="s">
        <v>49</v>
      </c>
      <c r="C46" s="249"/>
      <c r="D46" s="249"/>
      <c r="E46" s="250" t="s">
        <v>55</v>
      </c>
      <c r="F46" s="250"/>
      <c r="G46" s="251" t="s">
        <v>46</v>
      </c>
      <c r="H46" s="251"/>
      <c r="I46" s="252" t="s">
        <v>38</v>
      </c>
      <c r="J46" s="253"/>
      <c r="K46" s="35"/>
    </row>
    <row r="47" spans="2:11" ht="29.25" customHeight="1" x14ac:dyDescent="0.45">
      <c r="B47" s="230" t="s">
        <v>49</v>
      </c>
      <c r="C47" s="231"/>
      <c r="D47" s="231"/>
      <c r="E47" s="232" t="s">
        <v>59</v>
      </c>
      <c r="F47" s="232"/>
      <c r="G47" s="233" t="s">
        <v>61</v>
      </c>
      <c r="H47" s="233"/>
      <c r="I47" s="234" t="s">
        <v>38</v>
      </c>
      <c r="J47" s="235"/>
      <c r="K47" s="35"/>
    </row>
    <row r="48" spans="2:11" ht="63.75" customHeight="1" x14ac:dyDescent="0.45">
      <c r="B48" s="236" t="s">
        <v>60</v>
      </c>
      <c r="C48" s="237"/>
      <c r="D48" s="237"/>
      <c r="E48" s="238" t="s">
        <v>82</v>
      </c>
      <c r="F48" s="239"/>
      <c r="G48" s="240" t="s">
        <v>62</v>
      </c>
      <c r="H48" s="240"/>
      <c r="I48" s="241" t="s">
        <v>38</v>
      </c>
      <c r="J48" s="242"/>
      <c r="K48" s="36" t="s">
        <v>90</v>
      </c>
    </row>
  </sheetData>
  <mergeCells count="157">
    <mergeCell ref="B12:J12"/>
    <mergeCell ref="B13:B14"/>
    <mergeCell ref="C13:D13"/>
    <mergeCell ref="E13:F13"/>
    <mergeCell ref="G13:H13"/>
    <mergeCell ref="I13:J13"/>
    <mergeCell ref="C14:D14"/>
    <mergeCell ref="E14:F14"/>
    <mergeCell ref="G14:H14"/>
    <mergeCell ref="I14:J14"/>
    <mergeCell ref="B15:B16"/>
    <mergeCell ref="C15:D15"/>
    <mergeCell ref="E15:F15"/>
    <mergeCell ref="G15:H15"/>
    <mergeCell ref="I15:J15"/>
    <mergeCell ref="C16:D16"/>
    <mergeCell ref="E16:F16"/>
    <mergeCell ref="G16:H16"/>
    <mergeCell ref="I16:J16"/>
    <mergeCell ref="B19:D19"/>
    <mergeCell ref="E19:F19"/>
    <mergeCell ref="G19:H19"/>
    <mergeCell ref="I19:J19"/>
    <mergeCell ref="B20:D20"/>
    <mergeCell ref="E20:F20"/>
    <mergeCell ref="G20:H20"/>
    <mergeCell ref="I20:J20"/>
    <mergeCell ref="B17:D17"/>
    <mergeCell ref="E17:F17"/>
    <mergeCell ref="G17:H17"/>
    <mergeCell ref="I17:J17"/>
    <mergeCell ref="B18:D18"/>
    <mergeCell ref="E18:F18"/>
    <mergeCell ref="G18:H18"/>
    <mergeCell ref="I18:J18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D26"/>
    <mergeCell ref="E26:F26"/>
    <mergeCell ref="G26:H26"/>
    <mergeCell ref="I26:J26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43:D43"/>
    <mergeCell ref="E43:F43"/>
    <mergeCell ref="G43:H43"/>
    <mergeCell ref="I43:J43"/>
    <mergeCell ref="B44:D44"/>
    <mergeCell ref="E44:F44"/>
    <mergeCell ref="G44:H44"/>
    <mergeCell ref="I44:J44"/>
    <mergeCell ref="B41:D41"/>
    <mergeCell ref="E41:F41"/>
    <mergeCell ref="G41:H41"/>
    <mergeCell ref="I41:J41"/>
    <mergeCell ref="B42:D42"/>
    <mergeCell ref="E42:F42"/>
    <mergeCell ref="G42:H42"/>
    <mergeCell ref="I42:J42"/>
    <mergeCell ref="B47:D47"/>
    <mergeCell ref="E47:F47"/>
    <mergeCell ref="G47:H47"/>
    <mergeCell ref="I47:J47"/>
    <mergeCell ref="B48:D48"/>
    <mergeCell ref="E48:F48"/>
    <mergeCell ref="G48:H48"/>
    <mergeCell ref="I48:J48"/>
    <mergeCell ref="B45:D45"/>
    <mergeCell ref="E45:F45"/>
    <mergeCell ref="G45:H45"/>
    <mergeCell ref="I45:J45"/>
    <mergeCell ref="B46:D46"/>
    <mergeCell ref="E46:F46"/>
    <mergeCell ref="G46:H46"/>
    <mergeCell ref="I46:J46"/>
    <mergeCell ref="B2:J2"/>
    <mergeCell ref="C9:G9"/>
    <mergeCell ref="C10:J10"/>
    <mergeCell ref="C11:J11"/>
    <mergeCell ref="B3:J3"/>
    <mergeCell ref="B4:J4"/>
    <mergeCell ref="B5:J5"/>
    <mergeCell ref="B6:J6"/>
    <mergeCell ref="B7:J7"/>
    <mergeCell ref="B8:J8"/>
  </mergeCells>
  <hyperlinks>
    <hyperlink ref="K20" r:id="rId1" location="r/Bus" display="Como llegar desde el Aeropuerto al Barceló: https://www.rome2rio.com/es/map/Aeropuerto-Sevilla-SVQ/Barcel%C3%B3-Sevilla-Renacimiento-Seville#r/Bus" xr:uid="{00000000-0004-0000-0100-000000000000}"/>
    <hyperlink ref="K24" r:id="rId2" location="r/Bus" display="Como llegar desde el AVE al Barceló: https://www.rome2rio.com/es/map/Estaci%C3%B3n-Santa-Justa-Sevilla/Barcel%C3%B3-Sevilla-Renacimiento-Seville#r/Bus" xr:uid="{00000000-0004-0000-0100-000001000000}"/>
    <hyperlink ref="K28" r:id="rId3" display="Como llegar desde el Aeropuerto al Patio Alameda: https://www.rome2rio.com/es/map/Aeropuerto-Sevilla-SVQ/Alameda-de-H%C3%A9rcules-31-41002-Sevilla-Espa%C3%B1a" xr:uid="{00000000-0004-0000-0100-000002000000}"/>
    <hyperlink ref="K32" r:id="rId4" display="Como llegar desde el AvE al Patio Alameda: https://www.rome2rio.com/es/map/Estaci%C3%B3n-Santa-Justa-Sevilla/Alameda-de-H%C3%A9rcules-31-41002-Sevilla-Espa%C3%B1a" xr:uid="{00000000-0004-0000-0100-000003000000}"/>
    <hyperlink ref="K40" r:id="rId5" display="Como llegar desde el Barceló al AVE: https://www.rome2rio.com/es/map/Barcel%C3%B3-Sevilla-Renacimiento-Seville/Estaci%C3%B3n-Santa-Justa-Sevilla" xr:uid="{00000000-0004-0000-0100-000004000000}"/>
    <hyperlink ref="K48" r:id="rId6" display="Como llegar desde el patio Alameda al AVE: https://www.rome2rio.com/es/map/Alameda-de-H%C3%A9rcules-31-41002-Sevilla-Espa%C3%B1a/Estaci%C3%B3n-Santa-Justa-Sevilla" xr:uid="{00000000-0004-0000-0100-000005000000}"/>
    <hyperlink ref="K44" r:id="rId7" display="Como llegar desde el Patio Alameda al Aeropuerto: https://www.rome2rio.com/es/map/Alameda-de-H%C3%A9rcules-31-41002-Sevilla-Espa%C3%B1a/Aeropuerto-Sevilla-SVQ" xr:uid="{00000000-0004-0000-0100-000006000000}"/>
    <hyperlink ref="K36" r:id="rId8" display="Como llegar desde el Barceló al Aeropuerto: https://www.rome2rio.com/es/map/Barcel%C3%B3-Sevilla-Renacimiento-Seville/Aeropuerto-Sevilla-SVQ" xr:uid="{00000000-0004-0000-0100-000007000000}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Transfer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</dc:creator>
  <cp:lastModifiedBy>Jean-Yves Pirlot</cp:lastModifiedBy>
  <cp:lastPrinted>2022-09-09T12:45:39Z</cp:lastPrinted>
  <dcterms:created xsi:type="dcterms:W3CDTF">2020-01-08T20:26:57Z</dcterms:created>
  <dcterms:modified xsi:type="dcterms:W3CDTF">2022-09-18T09:24:30Z</dcterms:modified>
</cp:coreProperties>
</file>